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1"/>
  </bookViews>
  <sheets>
    <sheet name="Regional Roster 2009 " sheetId="1" r:id="rId1"/>
    <sheet name="Team Planning Worksheet " sheetId="2" r:id="rId2"/>
  </sheets>
  <definedNames>
    <definedName name="_xlnm.Print_Area" localSheetId="0">'Regional Roster 2009 '!$A$1:$AI$46</definedName>
    <definedName name="_xlnm.Print_Area" localSheetId="1">'Team Planning Worksheet '!$A$1:$J$72</definedName>
  </definedNames>
  <calcPr fullCalcOnLoad="1"/>
</workbook>
</file>

<file path=xl/sharedStrings.xml><?xml version="1.0" encoding="utf-8"?>
<sst xmlns="http://schemas.openxmlformats.org/spreadsheetml/2006/main" count="556" uniqueCount="221">
  <si>
    <t>NAME</t>
  </si>
  <si>
    <t>Sex</t>
  </si>
  <si>
    <t>Exec</t>
  </si>
  <si>
    <t>Mile</t>
  </si>
  <si>
    <t>JMP</t>
  </si>
  <si>
    <t>WTS</t>
  </si>
  <si>
    <t>Comments</t>
  </si>
  <si>
    <t>Waiver</t>
  </si>
  <si>
    <t>M3000</t>
  </si>
  <si>
    <t>W3000</t>
  </si>
  <si>
    <t>SMDist</t>
  </si>
  <si>
    <t>W 800</t>
  </si>
  <si>
    <t>3-Lap</t>
  </si>
  <si>
    <t>Dist</t>
  </si>
  <si>
    <t>Women's</t>
  </si>
  <si>
    <t>SM Sprnt</t>
  </si>
  <si>
    <t>Pyramid</t>
  </si>
  <si>
    <t>Master's</t>
  </si>
  <si>
    <t>Sprint</t>
  </si>
  <si>
    <t>Jumps</t>
  </si>
  <si>
    <t>Weights</t>
  </si>
  <si>
    <t xml:space="preserve">Running Events </t>
  </si>
  <si>
    <t>Total Events</t>
  </si>
  <si>
    <t xml:space="preserve"> </t>
  </si>
  <si>
    <t>Volunteers</t>
  </si>
  <si>
    <t xml:space="preserve">DO NOT TURN IN - for your use in planning only </t>
  </si>
  <si>
    <t>Time/ Event</t>
  </si>
  <si>
    <t>Leg</t>
  </si>
  <si>
    <t>Name</t>
  </si>
  <si>
    <t>Time</t>
  </si>
  <si>
    <t>8:30/8:50  3000m MEN</t>
  </si>
  <si>
    <t>9:10  3000m WOMEN</t>
  </si>
  <si>
    <t>Jumps     9:15/11:00 am</t>
  </si>
  <si>
    <t>Weights    8:30/9:30/10:30 am</t>
  </si>
  <si>
    <t>jumps</t>
  </si>
  <si>
    <t>10:00 am     Men's Mile (open)</t>
  </si>
  <si>
    <t>11:45 am     Women's Relay (1 30+)</t>
  </si>
  <si>
    <t>mile</t>
  </si>
  <si>
    <t>10:15 am     Submasters Distance</t>
  </si>
  <si>
    <t>(all 30+, 1F, 2 M 35+)</t>
  </si>
  <si>
    <t>11:55 am     Submasters Sprint (all 30+, 1F, 2 M35+)</t>
  </si>
  <si>
    <t>10:35 am     Women's 800m</t>
  </si>
  <si>
    <t>10:45 am     3-Lap Sprint (1F)</t>
  </si>
  <si>
    <t>12:30 pm     Pyramid Relay (2 F)</t>
  </si>
  <si>
    <t>11:00 am     Executive Relay (all 25+, 3 30+)</t>
  </si>
  <si>
    <t>12:45 pm     Master's Relay  (all 40+, 1F)</t>
  </si>
  <si>
    <t>(all 40+, 1F)</t>
  </si>
  <si>
    <t>11:15 am     Distance Medley (1st F, 2nd 40+M)</t>
  </si>
  <si>
    <t>1:00 pm     Sprint Relay (2F, 1 M 40+)</t>
  </si>
  <si>
    <t>12:20 pm  4 X 100 35+F, F, 40+M, M</t>
  </si>
  <si>
    <t>4 X 100</t>
  </si>
  <si>
    <t>07 Age By Yr End</t>
  </si>
  <si>
    <t>Age by yr end 08</t>
  </si>
  <si>
    <t>TIGER ORANGE TEAM</t>
  </si>
  <si>
    <t>TIGER BLACK TEAM</t>
  </si>
  <si>
    <t>ExxonMobil Team Roster - Regional 2009</t>
  </si>
  <si>
    <t>Team Planning Worksheet - 2009 Regional Meet</t>
  </si>
  <si>
    <t>Ropel, Laurie</t>
  </si>
  <si>
    <t>F</t>
  </si>
  <si>
    <t>X</t>
  </si>
  <si>
    <t>Clark, Tawana</t>
  </si>
  <si>
    <t>Armstrong, Ashley</t>
  </si>
  <si>
    <t>Foltz, Jessie</t>
  </si>
  <si>
    <t>Branyon, Dora</t>
  </si>
  <si>
    <t>Mohyla, Michelle</t>
  </si>
  <si>
    <t>Sotelo, Cathy</t>
  </si>
  <si>
    <t>Beavers, Sema</t>
  </si>
  <si>
    <t>Comrie, Noel</t>
  </si>
  <si>
    <t>M</t>
  </si>
  <si>
    <t>Smith, Stephen</t>
  </si>
  <si>
    <t>Williams, Herman</t>
  </si>
  <si>
    <t>Vollmer, Larry</t>
  </si>
  <si>
    <t>Hedengren, John</t>
  </si>
  <si>
    <t>Porto, Lauro</t>
  </si>
  <si>
    <t>Leonardi, Sergio</t>
  </si>
  <si>
    <t>LaJeunesse, Francois</t>
  </si>
  <si>
    <t>Cashion, Andrew</t>
  </si>
  <si>
    <t>Gomez, Gabriel</t>
  </si>
  <si>
    <t>Camp, Joshua</t>
  </si>
  <si>
    <t>Wright, Bill</t>
  </si>
  <si>
    <t>Chambers, Barry</t>
  </si>
  <si>
    <t>Mut, Alan</t>
  </si>
  <si>
    <t>Botto, Robert</t>
  </si>
  <si>
    <t>Price, Justin</t>
  </si>
  <si>
    <t>Snyder, Louis</t>
  </si>
  <si>
    <t>Benedict, Dan</t>
  </si>
  <si>
    <t>Thomas, Ken</t>
  </si>
  <si>
    <t>Vinal, Phil</t>
  </si>
  <si>
    <t>Jones, Tracy</t>
  </si>
  <si>
    <t>wants 3 1600m races</t>
  </si>
  <si>
    <t>injured</t>
  </si>
  <si>
    <t>McCafferty, Matthew</t>
  </si>
  <si>
    <t>Judy Jones</t>
  </si>
  <si>
    <t>Sema Beavers</t>
  </si>
  <si>
    <t>Williams, Curt</t>
  </si>
  <si>
    <t>800m 2:40, 3000m 12:15</t>
  </si>
  <si>
    <t>200m, 30-31, 400m 64, 800m 2:35</t>
  </si>
  <si>
    <t>3000m 13:30</t>
  </si>
  <si>
    <t>400m 1:25, 800m 2:55, mile, 7:00</t>
  </si>
  <si>
    <t>mile 5:30, 3000m 12:00</t>
  </si>
  <si>
    <t>100m 12, 200m 24, 400m 56</t>
  </si>
  <si>
    <t>800m 2:25, 1600m 5:25, 400m 60</t>
  </si>
  <si>
    <t>mile 5:40, 3000m 11:40</t>
  </si>
  <si>
    <t>mile 9:00</t>
  </si>
  <si>
    <t>mile 6:00, 3000m 12:30</t>
  </si>
  <si>
    <t>800m 2:20, mile 5:20, 3000m 10:45</t>
  </si>
  <si>
    <t>100m 13, 200m 28-30</t>
  </si>
  <si>
    <t>3000m 14:00</t>
  </si>
  <si>
    <t>400m 1:17, 800m 2:55</t>
  </si>
  <si>
    <t>400m 1:20, 800m 4:00, mile 8:00, 3000m 15:00</t>
  </si>
  <si>
    <t>3000m 16:00</t>
  </si>
  <si>
    <t>3000m 13:00, mile 6:40, 200m 36</t>
  </si>
  <si>
    <t>400m 1:12, 800m 2:50, 3000m 14:00</t>
  </si>
  <si>
    <t>about a 7 min mile</t>
  </si>
  <si>
    <t>about a 7:30 mile</t>
  </si>
  <si>
    <t>about 12 min 3000m</t>
  </si>
  <si>
    <t>Reynolds, Steve</t>
  </si>
  <si>
    <t>20-29</t>
  </si>
  <si>
    <t>30-39</t>
  </si>
  <si>
    <t>30-35</t>
  </si>
  <si>
    <t>40-49</t>
  </si>
  <si>
    <t>50-59</t>
  </si>
  <si>
    <t>60-69</t>
  </si>
  <si>
    <t>70-79</t>
  </si>
  <si>
    <t>Snyder, Lou</t>
  </si>
  <si>
    <t>weights</t>
  </si>
  <si>
    <t>Smith, Steve</t>
  </si>
  <si>
    <t>Kolesar, Matt</t>
  </si>
  <si>
    <t>Abel, Amber</t>
  </si>
  <si>
    <t>Springer, Nina</t>
  </si>
  <si>
    <t>Elaine Mut</t>
  </si>
  <si>
    <t>Mut, Elaine</t>
  </si>
  <si>
    <t>Laki, Brigitte</t>
  </si>
  <si>
    <t xml:space="preserve"> 11:48</t>
  </si>
  <si>
    <t xml:space="preserve"> 10:55</t>
  </si>
  <si>
    <t xml:space="preserve"> 12:45</t>
  </si>
  <si>
    <t xml:space="preserve"> 13:46</t>
  </si>
  <si>
    <t xml:space="preserve"> 11:57</t>
  </si>
  <si>
    <t xml:space="preserve"> 11:41</t>
  </si>
  <si>
    <t xml:space="preserve"> 13:56</t>
  </si>
  <si>
    <t xml:space="preserve"> 13:19</t>
  </si>
  <si>
    <t xml:space="preserve"> 14:10</t>
  </si>
  <si>
    <t xml:space="preserve"> 19:48</t>
  </si>
  <si>
    <t>GOLD!!!</t>
  </si>
  <si>
    <t xml:space="preserve">GOLD!!! </t>
  </si>
  <si>
    <t xml:space="preserve"> 15:23</t>
  </si>
  <si>
    <t xml:space="preserve"> 15:28</t>
  </si>
  <si>
    <t xml:space="preserve"> 14:21</t>
  </si>
  <si>
    <t xml:space="preserve"> 20:44</t>
  </si>
  <si>
    <t xml:space="preserve"> 5:00.8</t>
  </si>
  <si>
    <t xml:space="preserve"> 4:42.2</t>
  </si>
  <si>
    <t>SILVER!!</t>
  </si>
  <si>
    <t xml:space="preserve"> 2:39.3</t>
  </si>
  <si>
    <t xml:space="preserve"> 2:49.9</t>
  </si>
  <si>
    <t>HJ 5' 6", LJ 18' 8"</t>
  </si>
  <si>
    <t>HJ 5' 4", LJ 18' 11"</t>
  </si>
  <si>
    <t>HJ 4' 9", LJ 16 6.25"</t>
  </si>
  <si>
    <t>S 33' 10", D 81' 10.25", J 137'</t>
  </si>
  <si>
    <t>S 36' 3.25", D 111', J 78' 1"</t>
  </si>
  <si>
    <t>S 21' 1", D 39' 6", J 40' 1"</t>
  </si>
  <si>
    <t>No Splits</t>
  </si>
  <si>
    <t xml:space="preserve"> 2:54.69 official</t>
  </si>
  <si>
    <t>Abel, Amber  - 0:27</t>
  </si>
  <si>
    <t>Thomas, Ken  - 0:25</t>
  </si>
  <si>
    <t>Vollmer, Larry - 1:03</t>
  </si>
  <si>
    <t>Camp, Joshua - 0:58</t>
  </si>
  <si>
    <t>Branyon, Dora - 0:33</t>
  </si>
  <si>
    <t>Price, Justin - 0:29.3</t>
  </si>
  <si>
    <t>Porto, Lauro - 1:10.4</t>
  </si>
  <si>
    <t>McCafferty, Matthew - 1:03</t>
  </si>
  <si>
    <t xml:space="preserve"> 3:17.00 official</t>
  </si>
  <si>
    <t>11:47.50 official</t>
  </si>
  <si>
    <t xml:space="preserve"> 2:50</t>
  </si>
  <si>
    <t xml:space="preserve"> 1:02</t>
  </si>
  <si>
    <t xml:space="preserve"> 2:39</t>
  </si>
  <si>
    <t xml:space="preserve"> 5:20</t>
  </si>
  <si>
    <t xml:space="preserve"> 6:02</t>
  </si>
  <si>
    <t xml:space="preserve"> 2:43</t>
  </si>
  <si>
    <t xml:space="preserve"> 4:36</t>
  </si>
  <si>
    <t xml:space="preserve"> 22:01.19 official</t>
  </si>
  <si>
    <t xml:space="preserve"> 6:24</t>
  </si>
  <si>
    <t xml:space="preserve"> 2:15</t>
  </si>
  <si>
    <t>Jones, Tracy - 2:38</t>
  </si>
  <si>
    <t>Mohyla, Michelle - 1:14</t>
  </si>
  <si>
    <t>Clark, Tawana - 1:17</t>
  </si>
  <si>
    <t>Branyon, Dora - 3:33</t>
  </si>
  <si>
    <t>Sotelo, Cathy - 1:57</t>
  </si>
  <si>
    <t xml:space="preserve"> 5:11.3 official</t>
  </si>
  <si>
    <t xml:space="preserve"> 6:50.0 official</t>
  </si>
  <si>
    <t>Mut, Elaine - 1:20</t>
  </si>
  <si>
    <t>Foltz, Jessie - 0:27.6</t>
  </si>
  <si>
    <t>Kolesar, Matt - 0:27.0</t>
  </si>
  <si>
    <t>Thomas, Ken - 0:59.7</t>
  </si>
  <si>
    <t>Smith, Steve - 2:38</t>
  </si>
  <si>
    <t xml:space="preserve"> 4:33.0 official</t>
  </si>
  <si>
    <t xml:space="preserve"> 5:38.1 official</t>
  </si>
  <si>
    <t xml:space="preserve"> 0:14.1</t>
  </si>
  <si>
    <t xml:space="preserve"> 0:13.1</t>
  </si>
  <si>
    <t>0:54.39 official</t>
  </si>
  <si>
    <t xml:space="preserve"> 1:13</t>
  </si>
  <si>
    <t xml:space="preserve"> 2:25</t>
  </si>
  <si>
    <t xml:space="preserve"> 3:52</t>
  </si>
  <si>
    <t xml:space="preserve"> 1:07</t>
  </si>
  <si>
    <t xml:space="preserve"> 10:55.4 official</t>
  </si>
  <si>
    <t>Steve Smith - 2:52</t>
  </si>
  <si>
    <t>Mohyla, Michelle - 1:15</t>
  </si>
  <si>
    <t>Vinyl, Phil - 2:21</t>
  </si>
  <si>
    <t>Reynolds, Steve - 3:47</t>
  </si>
  <si>
    <t>Mut Elaine - 1:33</t>
  </si>
  <si>
    <t>Gomez, Gabriel - 3:03</t>
  </si>
  <si>
    <t xml:space="preserve"> 6:29.2 official</t>
  </si>
  <si>
    <t xml:space="preserve"> 8:24.39 official</t>
  </si>
  <si>
    <t xml:space="preserve"> 0:29.1</t>
  </si>
  <si>
    <t xml:space="preserve"> 0:27.7</t>
  </si>
  <si>
    <t xml:space="preserve"> 1:05</t>
  </si>
  <si>
    <t xml:space="preserve"> 0:49.6</t>
  </si>
  <si>
    <t xml:space="preserve"> 0:26.5</t>
  </si>
  <si>
    <t xml:space="preserve"> 0:25.0</t>
  </si>
  <si>
    <t xml:space="preserve"> 3:44.0 official</t>
  </si>
  <si>
    <t xml:space="preserve"> 12:01.5 official</t>
  </si>
  <si>
    <t>Cathy Sotelo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</si>
</sst>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:ss.0"/>
    <numFmt numFmtId="165" formatCode="mmmm\ d\,\ yyyy"/>
    <numFmt numFmtId="166" formatCode="0.0"/>
  </numFmts>
  <fonts count="55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0"/>
      <name val="Arial"/>
      <family val="0"/>
    </font>
    <font>
      <u val="single"/>
      <sz val="7.5"/>
      <color indexed="36"/>
      <name val="Courier"/>
      <family val="0"/>
    </font>
    <font>
      <u val="single"/>
      <sz val="7.5"/>
      <color indexed="12"/>
      <name val="Courier"/>
      <family val="0"/>
    </font>
    <font>
      <b/>
      <sz val="20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0"/>
    </font>
    <font>
      <sz val="9"/>
      <name val="Arial"/>
      <family val="2"/>
    </font>
    <font>
      <b/>
      <sz val="14"/>
      <name val="Arial"/>
      <family val="2"/>
    </font>
    <font>
      <b/>
      <sz val="10"/>
      <name val="Arial"/>
      <family val="0"/>
    </font>
    <font>
      <sz val="8"/>
      <name val="Courier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bgColor indexed="9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" fontId="4" fillId="0" borderId="0" applyFont="0" applyFill="0" applyBorder="0" applyAlignment="0" applyProtection="0"/>
    <xf numFmtId="41" fontId="5" fillId="0" borderId="0" applyFont="0" applyFill="0" applyBorder="0" applyAlignment="0" applyProtection="0"/>
    <xf numFmtId="8" fontId="4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4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8" fillId="0" borderId="0" xfId="58" applyFont="1" applyAlignment="1">
      <alignment horizontal="left" vertical="top"/>
      <protection/>
    </xf>
    <xf numFmtId="0" fontId="5" fillId="0" borderId="0" xfId="58" applyAlignment="1">
      <alignment vertical="top"/>
      <protection/>
    </xf>
    <xf numFmtId="0" fontId="5" fillId="0" borderId="0" xfId="58">
      <alignment/>
      <protection/>
    </xf>
    <xf numFmtId="0" fontId="9" fillId="33" borderId="10" xfId="58" applyFont="1" applyFill="1" applyBorder="1" applyAlignment="1">
      <alignment horizontal="left"/>
      <protection/>
    </xf>
    <xf numFmtId="0" fontId="10" fillId="33" borderId="11" xfId="58" applyFont="1" applyFill="1" applyBorder="1" applyAlignment="1">
      <alignment horizontal="center" textRotation="90"/>
      <protection/>
    </xf>
    <xf numFmtId="0" fontId="10" fillId="33" borderId="12" xfId="58" applyFont="1" applyFill="1" applyBorder="1" applyAlignment="1">
      <alignment horizontal="center" textRotation="90"/>
      <protection/>
    </xf>
    <xf numFmtId="0" fontId="11" fillId="33" borderId="13" xfId="58" applyFont="1" applyFill="1" applyBorder="1" applyAlignment="1">
      <alignment horizontal="center"/>
      <protection/>
    </xf>
    <xf numFmtId="0" fontId="11" fillId="33" borderId="14" xfId="58" applyFont="1" applyFill="1" applyBorder="1" applyAlignment="1">
      <alignment horizontal="center"/>
      <protection/>
    </xf>
    <xf numFmtId="0" fontId="9" fillId="33" borderId="12" xfId="58" applyFont="1" applyFill="1" applyBorder="1">
      <alignment/>
      <protection/>
    </xf>
    <xf numFmtId="0" fontId="12" fillId="0" borderId="0" xfId="58" applyFont="1" applyAlignment="1">
      <alignment textRotation="90"/>
      <protection/>
    </xf>
    <xf numFmtId="0" fontId="10" fillId="0" borderId="15" xfId="58" applyFont="1" applyBorder="1" applyAlignment="1">
      <alignment textRotation="90"/>
      <protection/>
    </xf>
    <xf numFmtId="0" fontId="10" fillId="0" borderId="14" xfId="58" applyFont="1" applyBorder="1" applyAlignment="1">
      <alignment textRotation="90"/>
      <protection/>
    </xf>
    <xf numFmtId="0" fontId="10" fillId="0" borderId="16" xfId="58" applyFont="1" applyBorder="1" applyAlignment="1">
      <alignment textRotation="90"/>
      <protection/>
    </xf>
    <xf numFmtId="0" fontId="13" fillId="0" borderId="0" xfId="58" applyFont="1" applyAlignment="1">
      <alignment textRotation="90"/>
      <protection/>
    </xf>
    <xf numFmtId="0" fontId="13" fillId="0" borderId="0" xfId="58" applyFont="1" applyAlignment="1">
      <alignment textRotation="90" wrapText="1"/>
      <protection/>
    </xf>
    <xf numFmtId="0" fontId="13" fillId="0" borderId="0" xfId="58" applyFont="1">
      <alignment/>
      <protection/>
    </xf>
    <xf numFmtId="0" fontId="14" fillId="0" borderId="17" xfId="58" applyFont="1" applyBorder="1" applyAlignment="1">
      <alignment horizontal="left" vertical="center"/>
      <protection/>
    </xf>
    <xf numFmtId="0" fontId="14" fillId="0" borderId="0" xfId="58" applyFont="1" applyBorder="1" applyAlignment="1">
      <alignment horizontal="center" vertical="center"/>
      <protection/>
    </xf>
    <xf numFmtId="0" fontId="15" fillId="0" borderId="18" xfId="58" applyFont="1" applyBorder="1" applyAlignment="1">
      <alignment horizontal="center" vertical="center"/>
      <protection/>
    </xf>
    <xf numFmtId="0" fontId="15" fillId="0" borderId="19" xfId="58" applyFont="1" applyBorder="1" applyAlignment="1">
      <alignment horizontal="center" vertical="center"/>
      <protection/>
    </xf>
    <xf numFmtId="0" fontId="5" fillId="0" borderId="20" xfId="58" applyBorder="1">
      <alignment/>
      <protection/>
    </xf>
    <xf numFmtId="0" fontId="5" fillId="0" borderId="0" xfId="58" applyAlignment="1">
      <alignment horizontal="center"/>
      <protection/>
    </xf>
    <xf numFmtId="0" fontId="5" fillId="0" borderId="21" xfId="58" applyBorder="1" applyAlignment="1">
      <alignment horizontal="center"/>
      <protection/>
    </xf>
    <xf numFmtId="0" fontId="5" fillId="0" borderId="19" xfId="58" applyBorder="1" applyAlignment="1">
      <alignment horizontal="center"/>
      <protection/>
    </xf>
    <xf numFmtId="0" fontId="5" fillId="0" borderId="22" xfId="58" applyBorder="1" applyAlignment="1">
      <alignment horizontal="center"/>
      <protection/>
    </xf>
    <xf numFmtId="0" fontId="5" fillId="0" borderId="20" xfId="58" applyFont="1" applyBorder="1">
      <alignment/>
      <protection/>
    </xf>
    <xf numFmtId="0" fontId="5" fillId="0" borderId="19" xfId="58" applyFont="1" applyBorder="1" applyAlignment="1">
      <alignment horizontal="center"/>
      <protection/>
    </xf>
    <xf numFmtId="0" fontId="5" fillId="0" borderId="0" xfId="58" applyFont="1" applyAlignment="1">
      <alignment horizontal="center"/>
      <protection/>
    </xf>
    <xf numFmtId="0" fontId="14" fillId="0" borderId="17" xfId="58" applyFont="1" applyBorder="1" applyAlignment="1">
      <alignment horizontal="left" vertical="center"/>
      <protection/>
    </xf>
    <xf numFmtId="0" fontId="14" fillId="33" borderId="17" xfId="58" applyFont="1" applyFill="1" applyBorder="1" applyAlignment="1">
      <alignment horizontal="left" vertical="center"/>
      <protection/>
    </xf>
    <xf numFmtId="0" fontId="14" fillId="33" borderId="0" xfId="58" applyFont="1" applyFill="1" applyBorder="1" applyAlignment="1">
      <alignment horizontal="center" vertical="center"/>
      <protection/>
    </xf>
    <xf numFmtId="0" fontId="15" fillId="33" borderId="18" xfId="58" applyFont="1" applyFill="1" applyBorder="1" applyAlignment="1">
      <alignment horizontal="center" vertical="center"/>
      <protection/>
    </xf>
    <xf numFmtId="0" fontId="15" fillId="33" borderId="19" xfId="58" applyFont="1" applyFill="1" applyBorder="1" applyAlignment="1">
      <alignment horizontal="center" vertical="center"/>
      <protection/>
    </xf>
    <xf numFmtId="0" fontId="5" fillId="33" borderId="20" xfId="58" applyFill="1" applyBorder="1">
      <alignment/>
      <protection/>
    </xf>
    <xf numFmtId="0" fontId="5" fillId="0" borderId="21" xfId="58" applyFont="1" applyBorder="1" applyAlignment="1">
      <alignment horizontal="center"/>
      <protection/>
    </xf>
    <xf numFmtId="0" fontId="5" fillId="0" borderId="22" xfId="58" applyFont="1" applyBorder="1" applyAlignment="1">
      <alignment horizontal="center"/>
      <protection/>
    </xf>
    <xf numFmtId="0" fontId="14" fillId="0" borderId="23" xfId="58" applyFont="1" applyBorder="1" applyAlignment="1">
      <alignment horizontal="left" vertical="center"/>
      <protection/>
    </xf>
    <xf numFmtId="0" fontId="14" fillId="0" borderId="24" xfId="58" applyFont="1" applyBorder="1" applyAlignment="1">
      <alignment horizontal="center" vertical="center"/>
      <protection/>
    </xf>
    <xf numFmtId="0" fontId="15" fillId="0" borderId="25" xfId="58" applyFont="1" applyBorder="1" applyAlignment="1">
      <alignment horizontal="center" vertical="center"/>
      <protection/>
    </xf>
    <xf numFmtId="0" fontId="15" fillId="0" borderId="26" xfId="58" applyFont="1" applyBorder="1" applyAlignment="1">
      <alignment horizontal="center" vertical="center"/>
      <protection/>
    </xf>
    <xf numFmtId="0" fontId="5" fillId="0" borderId="27" xfId="58" applyBorder="1">
      <alignment/>
      <protection/>
    </xf>
    <xf numFmtId="0" fontId="5" fillId="0" borderId="28" xfId="58" applyBorder="1" applyAlignment="1">
      <alignment horizontal="center"/>
      <protection/>
    </xf>
    <xf numFmtId="0" fontId="5" fillId="0" borderId="26" xfId="58" applyBorder="1" applyAlignment="1">
      <alignment horizontal="center"/>
      <protection/>
    </xf>
    <xf numFmtId="0" fontId="5" fillId="0" borderId="29" xfId="58" applyBorder="1" applyAlignment="1">
      <alignment horizontal="center"/>
      <protection/>
    </xf>
    <xf numFmtId="0" fontId="10" fillId="0" borderId="0" xfId="58" applyFont="1" applyAlignment="1">
      <alignment horizontal="left" vertical="center"/>
      <protection/>
    </xf>
    <xf numFmtId="0" fontId="14" fillId="0" borderId="0" xfId="58" applyFont="1" applyAlignment="1">
      <alignment horizontal="center" vertical="center"/>
      <protection/>
    </xf>
    <xf numFmtId="0" fontId="11" fillId="0" borderId="0" xfId="58" applyFont="1">
      <alignment/>
      <protection/>
    </xf>
    <xf numFmtId="0" fontId="14" fillId="0" borderId="0" xfId="58" applyFont="1" applyAlignment="1">
      <alignment horizontal="left" vertical="center"/>
      <protection/>
    </xf>
    <xf numFmtId="0" fontId="11" fillId="0" borderId="0" xfId="58" applyFont="1" applyAlignment="1">
      <alignment horizontal="left" vertical="center"/>
      <protection/>
    </xf>
    <xf numFmtId="0" fontId="16" fillId="0" borderId="0" xfId="57" applyFont="1" applyAlignment="1">
      <alignment horizontal="centerContinuous" vertical="top"/>
      <protection/>
    </xf>
    <xf numFmtId="0" fontId="5" fillId="0" borderId="0" xfId="57" applyAlignment="1">
      <alignment horizontal="centerContinuous" vertical="top"/>
      <protection/>
    </xf>
    <xf numFmtId="0" fontId="17" fillId="0" borderId="0" xfId="57" applyFont="1" applyAlignment="1">
      <alignment horizontal="centerContinuous" vertical="top"/>
      <protection/>
    </xf>
    <xf numFmtId="0" fontId="5" fillId="0" borderId="0" xfId="57" applyAlignment="1">
      <alignment vertical="top"/>
      <protection/>
    </xf>
    <xf numFmtId="0" fontId="17" fillId="34" borderId="10" xfId="57" applyFont="1" applyFill="1" applyBorder="1" applyAlignment="1">
      <alignment wrapText="1"/>
      <protection/>
    </xf>
    <xf numFmtId="0" fontId="17" fillId="34" borderId="11" xfId="57" applyFont="1" applyFill="1" applyBorder="1" applyAlignment="1">
      <alignment horizontal="center" wrapText="1"/>
      <protection/>
    </xf>
    <xf numFmtId="0" fontId="17" fillId="34" borderId="11" xfId="57" applyFont="1" applyFill="1" applyBorder="1" applyAlignment="1">
      <alignment wrapText="1"/>
      <protection/>
    </xf>
    <xf numFmtId="0" fontId="17" fillId="34" borderId="12" xfId="57" applyFont="1" applyFill="1" applyBorder="1" applyAlignment="1">
      <alignment wrapText="1"/>
      <protection/>
    </xf>
    <xf numFmtId="0" fontId="17" fillId="0" borderId="0" xfId="57" applyFont="1" applyFill="1" applyAlignment="1">
      <alignment wrapText="1"/>
      <protection/>
    </xf>
    <xf numFmtId="0" fontId="17" fillId="0" borderId="0" xfId="57" applyFont="1">
      <alignment/>
      <protection/>
    </xf>
    <xf numFmtId="0" fontId="17" fillId="0" borderId="17" xfId="57" applyFont="1" applyBorder="1">
      <alignment/>
      <protection/>
    </xf>
    <xf numFmtId="0" fontId="5" fillId="0" borderId="0" xfId="57" applyBorder="1" applyAlignment="1">
      <alignment horizontal="center"/>
      <protection/>
    </xf>
    <xf numFmtId="0" fontId="5" fillId="0" borderId="0" xfId="57" applyBorder="1">
      <alignment/>
      <protection/>
    </xf>
    <xf numFmtId="0" fontId="5" fillId="0" borderId="20" xfId="57" applyBorder="1">
      <alignment/>
      <protection/>
    </xf>
    <xf numFmtId="0" fontId="5" fillId="0" borderId="0" xfId="57">
      <alignment/>
      <protection/>
    </xf>
    <xf numFmtId="0" fontId="5" fillId="0" borderId="0" xfId="57" applyFont="1" applyBorder="1">
      <alignment/>
      <protection/>
    </xf>
    <xf numFmtId="0" fontId="5" fillId="0" borderId="0" xfId="57" applyAlignment="1">
      <alignment horizontal="center"/>
      <protection/>
    </xf>
    <xf numFmtId="0" fontId="17" fillId="35" borderId="17" xfId="57" applyFont="1" applyFill="1" applyBorder="1">
      <alignment/>
      <protection/>
    </xf>
    <xf numFmtId="0" fontId="5" fillId="35" borderId="0" xfId="57" applyFill="1" applyBorder="1" applyAlignment="1">
      <alignment horizontal="center"/>
      <protection/>
    </xf>
    <xf numFmtId="0" fontId="5" fillId="35" borderId="0" xfId="57" applyFill="1" applyBorder="1">
      <alignment/>
      <protection/>
    </xf>
    <xf numFmtId="0" fontId="5" fillId="35" borderId="20" xfId="57" applyFill="1" applyBorder="1">
      <alignment/>
      <protection/>
    </xf>
    <xf numFmtId="0" fontId="5" fillId="35" borderId="0" xfId="57" applyFill="1">
      <alignment/>
      <protection/>
    </xf>
    <xf numFmtId="0" fontId="5" fillId="0" borderId="0" xfId="57" applyFont="1">
      <alignment/>
      <protection/>
    </xf>
    <xf numFmtId="18" fontId="17" fillId="0" borderId="17" xfId="57" applyNumberFormat="1" applyFont="1" applyBorder="1">
      <alignment/>
      <protection/>
    </xf>
    <xf numFmtId="0" fontId="17" fillId="0" borderId="0" xfId="57" applyFont="1" applyBorder="1" applyAlignment="1">
      <alignment horizontal="left"/>
      <protection/>
    </xf>
    <xf numFmtId="0" fontId="5" fillId="0" borderId="0" xfId="57" applyFont="1" applyBorder="1" applyAlignment="1">
      <alignment horizontal="left"/>
      <protection/>
    </xf>
    <xf numFmtId="0" fontId="12" fillId="0" borderId="0" xfId="57" applyFont="1">
      <alignment/>
      <protection/>
    </xf>
    <xf numFmtId="20" fontId="17" fillId="0" borderId="17" xfId="57" applyNumberFormat="1" applyFont="1" applyBorder="1">
      <alignment/>
      <protection/>
    </xf>
    <xf numFmtId="0" fontId="17" fillId="0" borderId="23" xfId="57" applyFont="1" applyBorder="1">
      <alignment/>
      <protection/>
    </xf>
    <xf numFmtId="0" fontId="5" fillId="0" borderId="24" xfId="57" applyBorder="1" applyAlignment="1">
      <alignment horizontal="center"/>
      <protection/>
    </xf>
    <xf numFmtId="0" fontId="5" fillId="0" borderId="24" xfId="57" applyBorder="1">
      <alignment/>
      <protection/>
    </xf>
    <xf numFmtId="0" fontId="5" fillId="0" borderId="27" xfId="57" applyBorder="1">
      <alignment/>
      <protection/>
    </xf>
    <xf numFmtId="47" fontId="5" fillId="0" borderId="20" xfId="57" applyNumberFormat="1" applyBorder="1">
      <alignment/>
      <protection/>
    </xf>
    <xf numFmtId="0" fontId="5" fillId="0" borderId="20" xfId="57" applyFont="1" applyBorder="1">
      <alignment/>
      <protection/>
    </xf>
    <xf numFmtId="1" fontId="17" fillId="0" borderId="17" xfId="57" applyNumberFormat="1" applyFont="1" applyBorder="1" applyAlignment="1">
      <alignment horizontal="right"/>
      <protection/>
    </xf>
    <xf numFmtId="0" fontId="17" fillId="0" borderId="20" xfId="57" applyFont="1" applyBorder="1">
      <alignment/>
      <protection/>
    </xf>
    <xf numFmtId="47" fontId="5" fillId="0" borderId="0" xfId="57" applyNumberFormat="1">
      <alignment/>
      <protection/>
    </xf>
    <xf numFmtId="47" fontId="5" fillId="0" borderId="20" xfId="57" applyNumberFormat="1" applyFont="1" applyBorder="1">
      <alignment/>
      <protection/>
    </xf>
    <xf numFmtId="0" fontId="17" fillId="0" borderId="0" xfId="57" applyFont="1">
      <alignment/>
      <protection/>
    </xf>
    <xf numFmtId="17" fontId="17" fillId="0" borderId="17" xfId="57" applyNumberFormat="1" applyFont="1" applyBorder="1">
      <alignment/>
      <protection/>
    </xf>
    <xf numFmtId="0" fontId="5" fillId="0" borderId="0" xfId="57" applyFont="1" applyAlignment="1">
      <alignment horizontal="center"/>
      <protection/>
    </xf>
    <xf numFmtId="0" fontId="5" fillId="0" borderId="20" xfId="58" applyFont="1" applyBorder="1" applyAlignment="1">
      <alignment horizontal="center" vertical="center"/>
      <protection/>
    </xf>
    <xf numFmtId="0" fontId="5" fillId="0" borderId="0" xfId="58" applyFont="1" applyBorder="1" applyAlignment="1">
      <alignment horizontal="center" vertical="center"/>
      <protection/>
    </xf>
    <xf numFmtId="0" fontId="5" fillId="33" borderId="20" xfId="58" applyFont="1" applyFill="1" applyBorder="1" applyAlignment="1">
      <alignment horizontal="center" vertical="center"/>
      <protection/>
    </xf>
    <xf numFmtId="0" fontId="5" fillId="33" borderId="0" xfId="58" applyFont="1" applyFill="1" applyBorder="1" applyAlignment="1">
      <alignment horizontal="center" vertical="center"/>
      <protection/>
    </xf>
    <xf numFmtId="0" fontId="5" fillId="0" borderId="27" xfId="58" applyFont="1" applyBorder="1" applyAlignment="1">
      <alignment horizontal="center" vertical="center"/>
      <protection/>
    </xf>
    <xf numFmtId="0" fontId="5" fillId="0" borderId="24" xfId="58" applyFont="1" applyBorder="1" applyAlignment="1">
      <alignment horizontal="center" vertical="center"/>
      <protection/>
    </xf>
    <xf numFmtId="0" fontId="5" fillId="0" borderId="0" xfId="58" applyFont="1" applyAlignment="1">
      <alignment horizontal="center" vertical="center"/>
      <protection/>
    </xf>
    <xf numFmtId="0" fontId="5" fillId="0" borderId="0" xfId="57" applyFont="1" applyBorder="1" applyAlignment="1">
      <alignment horizontal="center"/>
      <protection/>
    </xf>
    <xf numFmtId="0" fontId="17" fillId="0" borderId="0" xfId="57" applyFont="1" applyBorder="1">
      <alignment/>
      <protection/>
    </xf>
    <xf numFmtId="47" fontId="5" fillId="0" borderId="20" xfId="57" applyNumberFormat="1" applyFont="1" applyBorder="1" applyAlignment="1">
      <alignment horizontal="right"/>
      <protection/>
    </xf>
    <xf numFmtId="0" fontId="5" fillId="33" borderId="0" xfId="58" applyFill="1" applyAlignment="1">
      <alignment horizontal="center"/>
      <protection/>
    </xf>
    <xf numFmtId="0" fontId="5" fillId="33" borderId="21" xfId="58" applyFill="1" applyBorder="1" applyAlignment="1">
      <alignment horizontal="center"/>
      <protection/>
    </xf>
    <xf numFmtId="0" fontId="5" fillId="33" borderId="19" xfId="58" applyFill="1" applyBorder="1" applyAlignment="1">
      <alignment horizontal="center"/>
      <protection/>
    </xf>
    <xf numFmtId="0" fontId="5" fillId="33" borderId="22" xfId="58" applyFill="1" applyBorder="1" applyAlignment="1">
      <alignment horizontal="center"/>
      <protection/>
    </xf>
    <xf numFmtId="0" fontId="5" fillId="33" borderId="0" xfId="58" applyFill="1">
      <alignment/>
      <protection/>
    </xf>
    <xf numFmtId="0" fontId="5" fillId="0" borderId="24" xfId="57" applyFont="1" applyBorder="1">
      <alignment/>
      <protection/>
    </xf>
    <xf numFmtId="0" fontId="13" fillId="0" borderId="0" xfId="58" applyFont="1" applyAlignment="1">
      <alignment horizontal="center"/>
      <protection/>
    </xf>
    <xf numFmtId="0" fontId="5" fillId="0" borderId="30" xfId="58" applyBorder="1" applyAlignment="1">
      <alignment horizontal="center"/>
      <protection/>
    </xf>
    <xf numFmtId="47" fontId="5" fillId="0" borderId="20" xfId="57" applyNumberFormat="1" applyFont="1" applyBorder="1" applyAlignment="1">
      <alignment horizontal="left"/>
      <protection/>
    </xf>
    <xf numFmtId="0" fontId="19" fillId="0" borderId="0" xfId="57" applyFont="1">
      <alignment/>
      <protection/>
    </xf>
    <xf numFmtId="0" fontId="19" fillId="0" borderId="20" xfId="57" applyFont="1" applyBorder="1">
      <alignment/>
      <protection/>
    </xf>
    <xf numFmtId="0" fontId="20" fillId="0" borderId="0" xfId="57" applyFont="1">
      <alignment/>
      <protection/>
    </xf>
    <xf numFmtId="0" fontId="17" fillId="0" borderId="0" xfId="57" applyFont="1" applyBorder="1">
      <alignment/>
      <protection/>
    </xf>
    <xf numFmtId="47" fontId="17" fillId="0" borderId="20" xfId="57" applyNumberFormat="1" applyFont="1" applyBorder="1">
      <alignment/>
      <protection/>
    </xf>
    <xf numFmtId="47" fontId="17" fillId="0" borderId="20" xfId="57" applyNumberFormat="1" applyFont="1" applyBorder="1" applyAlignment="1">
      <alignment horizontal="left"/>
      <protection/>
    </xf>
    <xf numFmtId="2" fontId="5" fillId="0" borderId="20" xfId="57" applyNumberFormat="1" applyFont="1" applyBorder="1" applyAlignment="1">
      <alignment horizontal="left"/>
      <protection/>
    </xf>
    <xf numFmtId="20" fontId="5" fillId="0" borderId="20" xfId="57" applyNumberFormat="1" applyFont="1" applyBorder="1">
      <alignment/>
      <protection/>
    </xf>
    <xf numFmtId="47" fontId="17" fillId="0" borderId="27" xfId="57" applyNumberFormat="1" applyFont="1" applyBorder="1" applyAlignment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eam Planning Worksheet" xfId="57"/>
    <cellStyle name="Normal_XOM Regional Roster 200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62"/>
  <sheetViews>
    <sheetView zoomScale="75" zoomScaleNormal="75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8.00390625" defaultRowHeight="12.75"/>
  <cols>
    <col min="1" max="1" width="9.00390625" style="22" customWidth="1"/>
    <col min="2" max="2" width="22.125" style="3" customWidth="1"/>
    <col min="3" max="3" width="3.25390625" style="3" bestFit="1" customWidth="1"/>
    <col min="4" max="4" width="3.25390625" style="3" hidden="1" customWidth="1"/>
    <col min="5" max="5" width="3.25390625" style="3" customWidth="1"/>
    <col min="6" max="6" width="3.25390625" style="3" bestFit="1" customWidth="1"/>
    <col min="7" max="7" width="4.25390625" style="3" bestFit="1" customWidth="1"/>
    <col min="8" max="10" width="4.375" style="3" bestFit="1" customWidth="1"/>
    <col min="11" max="11" width="4.625" style="3" bestFit="1" customWidth="1"/>
    <col min="12" max="12" width="5.25390625" style="3" bestFit="1" customWidth="1"/>
    <col min="13" max="13" width="4.75390625" style="3" bestFit="1" customWidth="1"/>
    <col min="14" max="14" width="5.00390625" style="3" bestFit="1" customWidth="1"/>
    <col min="15" max="15" width="36.50390625" style="3" bestFit="1" customWidth="1"/>
    <col min="16" max="16" width="3.50390625" style="3" customWidth="1"/>
    <col min="17" max="32" width="3.50390625" style="3" bestFit="1" customWidth="1"/>
    <col min="33" max="33" width="1.4921875" style="3" customWidth="1"/>
    <col min="34" max="34" width="6.00390625" style="3" bestFit="1" customWidth="1"/>
    <col min="35" max="35" width="3.50390625" style="3" bestFit="1" customWidth="1"/>
    <col min="36" max="16384" width="8.00390625" style="3" customWidth="1"/>
  </cols>
  <sheetData>
    <row r="1" spans="2:14" ht="38.25" customHeight="1" thickBot="1">
      <c r="B1" s="1" t="s">
        <v>55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42" s="16" customFormat="1" ht="96.75">
      <c r="A2" s="107"/>
      <c r="B2" s="4" t="s">
        <v>0</v>
      </c>
      <c r="C2" s="5" t="s">
        <v>1</v>
      </c>
      <c r="D2" s="5" t="s">
        <v>51</v>
      </c>
      <c r="E2" s="5" t="s">
        <v>52</v>
      </c>
      <c r="F2" s="6" t="s">
        <v>2</v>
      </c>
      <c r="G2" s="7">
        <v>100</v>
      </c>
      <c r="H2" s="7">
        <v>200</v>
      </c>
      <c r="I2" s="8">
        <v>400</v>
      </c>
      <c r="J2" s="8">
        <v>800</v>
      </c>
      <c r="K2" s="8" t="s">
        <v>3</v>
      </c>
      <c r="L2" s="8">
        <v>3000</v>
      </c>
      <c r="M2" s="8" t="s">
        <v>4</v>
      </c>
      <c r="N2" s="8" t="s">
        <v>5</v>
      </c>
      <c r="O2" s="9" t="s">
        <v>6</v>
      </c>
      <c r="P2" s="10" t="s">
        <v>7</v>
      </c>
      <c r="Q2" s="11" t="s">
        <v>8</v>
      </c>
      <c r="R2" s="12" t="s">
        <v>9</v>
      </c>
      <c r="S2" s="12" t="s">
        <v>3</v>
      </c>
      <c r="T2" s="12" t="s">
        <v>10</v>
      </c>
      <c r="U2" s="12" t="s">
        <v>11</v>
      </c>
      <c r="V2" s="12" t="s">
        <v>12</v>
      </c>
      <c r="W2" s="12" t="s">
        <v>2</v>
      </c>
      <c r="X2" s="12" t="s">
        <v>13</v>
      </c>
      <c r="Y2" s="12" t="s">
        <v>14</v>
      </c>
      <c r="Z2" s="12" t="s">
        <v>15</v>
      </c>
      <c r="AA2" s="12" t="s">
        <v>50</v>
      </c>
      <c r="AB2" s="12" t="s">
        <v>16</v>
      </c>
      <c r="AC2" s="12" t="s">
        <v>17</v>
      </c>
      <c r="AD2" s="12" t="s">
        <v>18</v>
      </c>
      <c r="AE2" s="12" t="s">
        <v>19</v>
      </c>
      <c r="AF2" s="13" t="s">
        <v>20</v>
      </c>
      <c r="AG2" s="14"/>
      <c r="AH2" s="15" t="s">
        <v>21</v>
      </c>
      <c r="AI2" s="14" t="s">
        <v>22</v>
      </c>
      <c r="AJ2" s="14"/>
      <c r="AK2" s="14"/>
      <c r="AL2" s="14"/>
      <c r="AM2" s="14"/>
      <c r="AN2" s="14"/>
      <c r="AO2" s="14"/>
      <c r="AP2" s="14"/>
    </row>
    <row r="3" spans="2:35" ht="14.25">
      <c r="B3" s="29" t="s">
        <v>61</v>
      </c>
      <c r="C3" s="18" t="s">
        <v>58</v>
      </c>
      <c r="D3" s="18"/>
      <c r="E3" s="18">
        <v>24</v>
      </c>
      <c r="F3" s="91"/>
      <c r="G3" s="92" t="s">
        <v>59</v>
      </c>
      <c r="H3" s="19" t="s">
        <v>59</v>
      </c>
      <c r="I3" s="20"/>
      <c r="J3" s="20"/>
      <c r="K3" s="20"/>
      <c r="L3" s="20"/>
      <c r="M3" s="20"/>
      <c r="N3" s="20"/>
      <c r="O3" s="26" t="s">
        <v>106</v>
      </c>
      <c r="P3" s="28" t="s">
        <v>59</v>
      </c>
      <c r="Q3" s="23"/>
      <c r="R3" s="27"/>
      <c r="S3" s="24"/>
      <c r="T3" s="24"/>
      <c r="U3" s="27"/>
      <c r="V3" s="27"/>
      <c r="W3" s="24"/>
      <c r="X3" s="24"/>
      <c r="Y3" s="27"/>
      <c r="Z3" s="24"/>
      <c r="AA3" s="27" t="s">
        <v>59</v>
      </c>
      <c r="AB3" s="24"/>
      <c r="AC3" s="27"/>
      <c r="AD3" s="27" t="s">
        <v>59</v>
      </c>
      <c r="AE3" s="24"/>
      <c r="AF3" s="25"/>
      <c r="AG3" s="22"/>
      <c r="AH3" s="22">
        <f aca="true" t="shared" si="0" ref="AH3:AH16">COUNTA(Q3:AD3)</f>
        <v>2</v>
      </c>
      <c r="AI3" s="22">
        <f aca="true" t="shared" si="1" ref="AI3:AI16">COUNTA(Q3:AF3)</f>
        <v>2</v>
      </c>
    </row>
    <row r="4" spans="2:35" ht="14.25">
      <c r="B4" s="29" t="s">
        <v>128</v>
      </c>
      <c r="C4" s="18" t="s">
        <v>58</v>
      </c>
      <c r="D4" s="18"/>
      <c r="E4" s="18">
        <v>26</v>
      </c>
      <c r="F4" s="91"/>
      <c r="G4" s="92" t="s">
        <v>59</v>
      </c>
      <c r="H4" s="19" t="s">
        <v>59</v>
      </c>
      <c r="I4" s="20"/>
      <c r="J4" s="20"/>
      <c r="K4" s="20"/>
      <c r="L4" s="20"/>
      <c r="M4" s="20"/>
      <c r="N4" s="20"/>
      <c r="O4" s="26"/>
      <c r="P4" s="28" t="s">
        <v>59</v>
      </c>
      <c r="Q4" s="23"/>
      <c r="R4" s="27"/>
      <c r="S4" s="24"/>
      <c r="T4" s="24"/>
      <c r="U4" s="24"/>
      <c r="V4" s="27" t="s">
        <v>59</v>
      </c>
      <c r="W4" s="24"/>
      <c r="X4" s="27"/>
      <c r="Y4" s="27"/>
      <c r="Z4" s="24"/>
      <c r="AA4" s="27"/>
      <c r="AB4" s="24"/>
      <c r="AC4" s="27"/>
      <c r="AD4" s="27" t="s">
        <v>59</v>
      </c>
      <c r="AE4" s="24"/>
      <c r="AF4" s="25"/>
      <c r="AG4" s="22"/>
      <c r="AH4" s="22">
        <f t="shared" si="0"/>
        <v>2</v>
      </c>
      <c r="AI4" s="22">
        <f t="shared" si="1"/>
        <v>2</v>
      </c>
    </row>
    <row r="5" spans="2:35" ht="14.25">
      <c r="B5" s="29" t="s">
        <v>63</v>
      </c>
      <c r="C5" s="18" t="s">
        <v>58</v>
      </c>
      <c r="D5" s="18"/>
      <c r="E5" s="18">
        <v>27</v>
      </c>
      <c r="F5" s="91"/>
      <c r="G5" s="92"/>
      <c r="H5" s="19"/>
      <c r="I5" s="20" t="s">
        <v>59</v>
      </c>
      <c r="J5" s="20" t="s">
        <v>59</v>
      </c>
      <c r="K5" s="20" t="s">
        <v>59</v>
      </c>
      <c r="L5" s="20" t="s">
        <v>59</v>
      </c>
      <c r="M5" s="20"/>
      <c r="N5" s="20"/>
      <c r="O5" s="26" t="s">
        <v>109</v>
      </c>
      <c r="P5" s="28" t="s">
        <v>59</v>
      </c>
      <c r="Q5" s="23"/>
      <c r="R5" s="27" t="s">
        <v>59</v>
      </c>
      <c r="S5" s="24"/>
      <c r="T5" s="24"/>
      <c r="U5" s="27"/>
      <c r="V5" s="27" t="s">
        <v>59</v>
      </c>
      <c r="W5" s="24"/>
      <c r="X5" s="27"/>
      <c r="Y5" s="27" t="s">
        <v>59</v>
      </c>
      <c r="Z5" s="27"/>
      <c r="AA5" s="27"/>
      <c r="AB5" s="24"/>
      <c r="AC5" s="27"/>
      <c r="AD5" s="27"/>
      <c r="AE5" s="24"/>
      <c r="AF5" s="25"/>
      <c r="AG5" s="22"/>
      <c r="AH5" s="22">
        <f t="shared" si="0"/>
        <v>3</v>
      </c>
      <c r="AI5" s="22">
        <f t="shared" si="1"/>
        <v>3</v>
      </c>
    </row>
    <row r="6" spans="2:35" ht="14.25">
      <c r="B6" s="29" t="s">
        <v>65</v>
      </c>
      <c r="C6" s="18" t="s">
        <v>58</v>
      </c>
      <c r="D6" s="18"/>
      <c r="E6" s="18">
        <v>27</v>
      </c>
      <c r="F6" s="91"/>
      <c r="G6" s="92"/>
      <c r="H6" s="19"/>
      <c r="I6" s="20"/>
      <c r="J6" s="20"/>
      <c r="K6" s="20"/>
      <c r="L6" s="20" t="s">
        <v>59</v>
      </c>
      <c r="M6" s="20"/>
      <c r="N6" s="20"/>
      <c r="O6" s="26" t="s">
        <v>110</v>
      </c>
      <c r="P6" s="28" t="s">
        <v>59</v>
      </c>
      <c r="Q6" s="23"/>
      <c r="R6" s="27"/>
      <c r="S6" s="24"/>
      <c r="T6" s="24"/>
      <c r="U6" s="24"/>
      <c r="V6" s="24"/>
      <c r="W6" s="24"/>
      <c r="X6" s="24"/>
      <c r="Y6" s="27" t="s">
        <v>59</v>
      </c>
      <c r="Z6" s="24"/>
      <c r="AA6" s="27"/>
      <c r="AB6" s="24"/>
      <c r="AC6" s="27"/>
      <c r="AD6" s="24"/>
      <c r="AE6" s="24"/>
      <c r="AF6" s="36"/>
      <c r="AG6" s="22"/>
      <c r="AH6" s="22">
        <f t="shared" si="0"/>
        <v>1</v>
      </c>
      <c r="AI6" s="22">
        <f t="shared" si="1"/>
        <v>1</v>
      </c>
    </row>
    <row r="7" spans="2:35" ht="14.25">
      <c r="B7" s="29" t="s">
        <v>62</v>
      </c>
      <c r="C7" s="18" t="s">
        <v>58</v>
      </c>
      <c r="D7" s="18"/>
      <c r="E7" s="18">
        <v>31</v>
      </c>
      <c r="F7" s="91"/>
      <c r="G7" s="92"/>
      <c r="H7" s="19" t="s">
        <v>59</v>
      </c>
      <c r="I7" s="20" t="s">
        <v>59</v>
      </c>
      <c r="J7" s="20" t="s">
        <v>59</v>
      </c>
      <c r="K7" s="20"/>
      <c r="L7" s="20"/>
      <c r="M7" s="20"/>
      <c r="N7" s="20"/>
      <c r="O7" s="26" t="s">
        <v>96</v>
      </c>
      <c r="P7" s="28" t="s">
        <v>59</v>
      </c>
      <c r="Q7" s="23"/>
      <c r="R7" s="27"/>
      <c r="S7" s="24"/>
      <c r="T7" s="27" t="s">
        <v>59</v>
      </c>
      <c r="U7" s="27"/>
      <c r="V7" s="24"/>
      <c r="W7" s="24"/>
      <c r="X7" s="24"/>
      <c r="Y7" s="27"/>
      <c r="Z7" s="27" t="s">
        <v>59</v>
      </c>
      <c r="AA7" s="27"/>
      <c r="AB7" s="24"/>
      <c r="AC7" s="27"/>
      <c r="AD7" s="27"/>
      <c r="AE7" s="24"/>
      <c r="AF7" s="25"/>
      <c r="AG7" s="22"/>
      <c r="AH7" s="22">
        <f t="shared" si="0"/>
        <v>2</v>
      </c>
      <c r="AI7" s="22">
        <f t="shared" si="1"/>
        <v>2</v>
      </c>
    </row>
    <row r="8" spans="2:35" ht="14.25">
      <c r="B8" s="29" t="s">
        <v>60</v>
      </c>
      <c r="C8" s="18" t="s">
        <v>58</v>
      </c>
      <c r="D8" s="18"/>
      <c r="E8" s="18">
        <v>32</v>
      </c>
      <c r="F8" s="91"/>
      <c r="G8" s="92"/>
      <c r="H8" s="19"/>
      <c r="I8" s="20" t="s">
        <v>59</v>
      </c>
      <c r="J8" s="20" t="s">
        <v>59</v>
      </c>
      <c r="K8" s="20"/>
      <c r="L8" s="20"/>
      <c r="M8" s="20"/>
      <c r="N8" s="20"/>
      <c r="O8" s="26" t="s">
        <v>108</v>
      </c>
      <c r="P8" s="28" t="s">
        <v>59</v>
      </c>
      <c r="Q8" s="23"/>
      <c r="R8" s="27"/>
      <c r="S8" s="24"/>
      <c r="T8" s="24"/>
      <c r="U8" s="24"/>
      <c r="V8" s="27"/>
      <c r="W8" s="24"/>
      <c r="X8" s="24"/>
      <c r="Y8" s="27" t="s">
        <v>59</v>
      </c>
      <c r="Z8" s="24"/>
      <c r="AA8" s="27"/>
      <c r="AB8" s="27" t="s">
        <v>59</v>
      </c>
      <c r="AC8" s="24"/>
      <c r="AD8" s="27"/>
      <c r="AE8" s="24"/>
      <c r="AF8" s="25"/>
      <c r="AG8" s="22"/>
      <c r="AH8" s="22">
        <f t="shared" si="0"/>
        <v>2</v>
      </c>
      <c r="AI8" s="22">
        <f t="shared" si="1"/>
        <v>2</v>
      </c>
    </row>
    <row r="9" spans="2:35" ht="14.25">
      <c r="B9" s="29" t="s">
        <v>88</v>
      </c>
      <c r="C9" s="18" t="s">
        <v>58</v>
      </c>
      <c r="D9" s="18"/>
      <c r="E9" s="18">
        <v>34</v>
      </c>
      <c r="F9" s="91"/>
      <c r="G9" s="92"/>
      <c r="H9" s="19"/>
      <c r="I9" s="20" t="s">
        <v>59</v>
      </c>
      <c r="J9" s="20" t="s">
        <v>59</v>
      </c>
      <c r="K9" s="20" t="s">
        <v>59</v>
      </c>
      <c r="L9" s="20"/>
      <c r="M9" s="20"/>
      <c r="N9" s="20"/>
      <c r="O9" s="26"/>
      <c r="P9" s="28" t="s">
        <v>59</v>
      </c>
      <c r="Q9" s="23"/>
      <c r="R9" s="24"/>
      <c r="S9" s="24"/>
      <c r="T9" s="24"/>
      <c r="U9" s="27" t="s">
        <v>59</v>
      </c>
      <c r="V9" s="24"/>
      <c r="W9" s="24"/>
      <c r="X9" s="24"/>
      <c r="Y9" s="27" t="s">
        <v>59</v>
      </c>
      <c r="Z9" s="24"/>
      <c r="AA9" s="27"/>
      <c r="AB9" s="27" t="s">
        <v>59</v>
      </c>
      <c r="AC9" s="27"/>
      <c r="AD9" s="27"/>
      <c r="AE9" s="24"/>
      <c r="AF9" s="25"/>
      <c r="AG9" s="22"/>
      <c r="AH9" s="22">
        <f t="shared" si="0"/>
        <v>3</v>
      </c>
      <c r="AI9" s="22">
        <f t="shared" si="1"/>
        <v>3</v>
      </c>
    </row>
    <row r="10" spans="2:35" ht="14.25">
      <c r="B10" s="17" t="s">
        <v>57</v>
      </c>
      <c r="C10" s="18" t="s">
        <v>58</v>
      </c>
      <c r="D10" s="18"/>
      <c r="E10" s="18">
        <v>35</v>
      </c>
      <c r="F10" s="91"/>
      <c r="G10" s="92"/>
      <c r="H10" s="19"/>
      <c r="I10" s="20" t="s">
        <v>59</v>
      </c>
      <c r="J10" s="20" t="s">
        <v>59</v>
      </c>
      <c r="K10" s="20" t="s">
        <v>59</v>
      </c>
      <c r="L10" s="20" t="s">
        <v>59</v>
      </c>
      <c r="M10" s="20"/>
      <c r="N10" s="20"/>
      <c r="O10" s="26" t="s">
        <v>98</v>
      </c>
      <c r="P10" s="28" t="s">
        <v>59</v>
      </c>
      <c r="Q10" s="23"/>
      <c r="R10" s="24"/>
      <c r="S10" s="24"/>
      <c r="T10" s="24"/>
      <c r="U10" s="27" t="s">
        <v>59</v>
      </c>
      <c r="V10" s="27"/>
      <c r="W10" s="24"/>
      <c r="X10" s="27" t="s">
        <v>59</v>
      </c>
      <c r="Y10" s="27"/>
      <c r="Z10" s="24"/>
      <c r="AA10" s="27" t="s">
        <v>59</v>
      </c>
      <c r="AB10" s="24"/>
      <c r="AC10" s="27"/>
      <c r="AD10" s="24"/>
      <c r="AE10" s="24"/>
      <c r="AF10" s="36"/>
      <c r="AG10" s="22"/>
      <c r="AH10" s="22">
        <f t="shared" si="0"/>
        <v>3</v>
      </c>
      <c r="AI10" s="22">
        <f t="shared" si="1"/>
        <v>3</v>
      </c>
    </row>
    <row r="11" spans="2:35" ht="14.25">
      <c r="B11" s="29" t="s">
        <v>66</v>
      </c>
      <c r="C11" s="18" t="s">
        <v>58</v>
      </c>
      <c r="D11" s="18"/>
      <c r="E11" s="18">
        <v>37</v>
      </c>
      <c r="F11" s="91"/>
      <c r="G11" s="92"/>
      <c r="H11" s="19"/>
      <c r="I11" s="20"/>
      <c r="J11" s="20"/>
      <c r="K11" s="20"/>
      <c r="L11" s="20" t="s">
        <v>59</v>
      </c>
      <c r="M11" s="20"/>
      <c r="N11" s="20"/>
      <c r="O11" s="26"/>
      <c r="P11" s="28" t="s">
        <v>59</v>
      </c>
      <c r="Q11" s="23"/>
      <c r="R11" s="27" t="s">
        <v>59</v>
      </c>
      <c r="S11" s="24"/>
      <c r="T11" s="27"/>
      <c r="U11" s="24"/>
      <c r="V11" s="24"/>
      <c r="W11" s="24"/>
      <c r="X11" s="24"/>
      <c r="Y11" s="27"/>
      <c r="Z11" s="27" t="s">
        <v>59</v>
      </c>
      <c r="AA11" s="27"/>
      <c r="AB11" s="24"/>
      <c r="AC11" s="27"/>
      <c r="AD11" s="24"/>
      <c r="AE11" s="24"/>
      <c r="AF11" s="36" t="s">
        <v>59</v>
      </c>
      <c r="AG11" s="22"/>
      <c r="AH11" s="22">
        <f t="shared" si="0"/>
        <v>2</v>
      </c>
      <c r="AI11" s="22">
        <f t="shared" si="1"/>
        <v>3</v>
      </c>
    </row>
    <row r="12" spans="2:35" ht="14.25">
      <c r="B12" s="29" t="s">
        <v>64</v>
      </c>
      <c r="C12" s="18" t="s">
        <v>58</v>
      </c>
      <c r="D12" s="18"/>
      <c r="E12" s="18">
        <v>46</v>
      </c>
      <c r="F12" s="91"/>
      <c r="G12" s="92"/>
      <c r="H12" s="19"/>
      <c r="I12" s="20" t="s">
        <v>59</v>
      </c>
      <c r="J12" s="20" t="s">
        <v>59</v>
      </c>
      <c r="K12" s="20"/>
      <c r="L12" s="20" t="s">
        <v>59</v>
      </c>
      <c r="M12" s="20"/>
      <c r="N12" s="20"/>
      <c r="O12" s="26" t="s">
        <v>112</v>
      </c>
      <c r="P12" s="28" t="s">
        <v>59</v>
      </c>
      <c r="Q12" s="23"/>
      <c r="R12" s="27"/>
      <c r="S12" s="24"/>
      <c r="T12" s="24"/>
      <c r="U12" s="27"/>
      <c r="V12" s="27"/>
      <c r="W12" s="24"/>
      <c r="X12" s="24"/>
      <c r="Y12" s="27" t="s">
        <v>59</v>
      </c>
      <c r="Z12" s="24"/>
      <c r="AA12" s="27"/>
      <c r="AB12" s="24"/>
      <c r="AC12" s="27" t="s">
        <v>59</v>
      </c>
      <c r="AD12" s="24"/>
      <c r="AE12" s="24"/>
      <c r="AF12" s="25"/>
      <c r="AG12" s="22"/>
      <c r="AH12" s="22">
        <f t="shared" si="0"/>
        <v>2</v>
      </c>
      <c r="AI12" s="22">
        <f t="shared" si="1"/>
        <v>2</v>
      </c>
    </row>
    <row r="13" spans="2:35" ht="14.25">
      <c r="B13" s="29" t="s">
        <v>129</v>
      </c>
      <c r="C13" s="18" t="s">
        <v>58</v>
      </c>
      <c r="D13" s="18"/>
      <c r="E13" s="18">
        <v>52</v>
      </c>
      <c r="F13" s="91"/>
      <c r="G13" s="92"/>
      <c r="H13" s="19"/>
      <c r="I13" s="20"/>
      <c r="J13" s="20"/>
      <c r="K13" s="20"/>
      <c r="L13" s="20" t="s">
        <v>59</v>
      </c>
      <c r="M13" s="20"/>
      <c r="N13" s="20"/>
      <c r="O13" s="26"/>
      <c r="P13" s="28" t="s">
        <v>59</v>
      </c>
      <c r="Q13" s="23"/>
      <c r="R13" s="27" t="s">
        <v>59</v>
      </c>
      <c r="S13" s="24"/>
      <c r="T13" s="24"/>
      <c r="U13" s="27"/>
      <c r="V13" s="24"/>
      <c r="W13" s="24"/>
      <c r="X13" s="24"/>
      <c r="Y13" s="27"/>
      <c r="Z13" s="24"/>
      <c r="AA13" s="27"/>
      <c r="AB13" s="27"/>
      <c r="AC13" s="27"/>
      <c r="AD13" s="27"/>
      <c r="AE13" s="24"/>
      <c r="AF13" s="25"/>
      <c r="AG13" s="22"/>
      <c r="AH13" s="22">
        <f t="shared" si="0"/>
        <v>1</v>
      </c>
      <c r="AI13" s="22">
        <f t="shared" si="1"/>
        <v>1</v>
      </c>
    </row>
    <row r="14" spans="2:35" ht="14.25">
      <c r="B14" s="29" t="s">
        <v>131</v>
      </c>
      <c r="C14" s="18" t="s">
        <v>58</v>
      </c>
      <c r="D14" s="18"/>
      <c r="E14" s="18">
        <v>52</v>
      </c>
      <c r="F14" s="91"/>
      <c r="G14" s="92"/>
      <c r="H14" s="19"/>
      <c r="I14" s="20"/>
      <c r="J14" s="20"/>
      <c r="K14" s="20"/>
      <c r="L14" s="20" t="s">
        <v>23</v>
      </c>
      <c r="M14" s="20"/>
      <c r="N14" s="20"/>
      <c r="O14" s="26"/>
      <c r="P14" s="28" t="s">
        <v>59</v>
      </c>
      <c r="Q14" s="23"/>
      <c r="R14" s="27"/>
      <c r="S14" s="24"/>
      <c r="T14" s="24"/>
      <c r="U14" s="24"/>
      <c r="V14" s="24"/>
      <c r="W14" s="24"/>
      <c r="X14" s="24"/>
      <c r="Y14" s="27" t="s">
        <v>59</v>
      </c>
      <c r="Z14" s="24"/>
      <c r="AA14" s="27"/>
      <c r="AB14" s="24"/>
      <c r="AC14" s="27" t="s">
        <v>59</v>
      </c>
      <c r="AD14" s="24"/>
      <c r="AE14" s="24"/>
      <c r="AF14" s="25"/>
      <c r="AG14" s="22"/>
      <c r="AH14" s="22">
        <f t="shared" si="0"/>
        <v>2</v>
      </c>
      <c r="AI14" s="22">
        <f t="shared" si="1"/>
        <v>2</v>
      </c>
    </row>
    <row r="15" spans="2:35" ht="14.25">
      <c r="B15" s="29" t="s">
        <v>132</v>
      </c>
      <c r="C15" s="18" t="s">
        <v>58</v>
      </c>
      <c r="D15" s="18"/>
      <c r="E15" s="18">
        <v>62</v>
      </c>
      <c r="F15" s="91"/>
      <c r="G15" s="92"/>
      <c r="H15" s="19"/>
      <c r="I15" s="20"/>
      <c r="J15" s="20"/>
      <c r="K15" s="20"/>
      <c r="L15" s="20" t="s">
        <v>59</v>
      </c>
      <c r="M15" s="20"/>
      <c r="N15" s="20"/>
      <c r="O15" s="26" t="s">
        <v>23</v>
      </c>
      <c r="P15" s="28"/>
      <c r="Q15" s="23"/>
      <c r="R15" s="27" t="s">
        <v>59</v>
      </c>
      <c r="S15" s="24"/>
      <c r="T15" s="24"/>
      <c r="U15" s="24"/>
      <c r="V15" s="27"/>
      <c r="W15" s="24"/>
      <c r="X15" s="24"/>
      <c r="Y15" s="27"/>
      <c r="Z15" s="24"/>
      <c r="AA15" s="27"/>
      <c r="AB15" s="24"/>
      <c r="AC15" s="27"/>
      <c r="AD15" s="27"/>
      <c r="AE15" s="24"/>
      <c r="AF15" s="25"/>
      <c r="AG15" s="22"/>
      <c r="AH15" s="22">
        <f t="shared" si="0"/>
        <v>1</v>
      </c>
      <c r="AI15" s="22">
        <f t="shared" si="1"/>
        <v>1</v>
      </c>
    </row>
    <row r="16" spans="2:35" ht="14.25">
      <c r="B16" s="17"/>
      <c r="C16" s="18"/>
      <c r="D16" s="18"/>
      <c r="E16" s="18"/>
      <c r="F16" s="91"/>
      <c r="G16" s="92"/>
      <c r="H16" s="19"/>
      <c r="I16" s="20"/>
      <c r="J16" s="20"/>
      <c r="K16" s="20"/>
      <c r="L16" s="20"/>
      <c r="M16" s="20"/>
      <c r="N16" s="20"/>
      <c r="O16" s="26"/>
      <c r="P16" s="22"/>
      <c r="Q16" s="23"/>
      <c r="R16" s="24"/>
      <c r="S16" s="24"/>
      <c r="T16" s="24"/>
      <c r="U16" s="24"/>
      <c r="V16" s="24"/>
      <c r="W16" s="24"/>
      <c r="X16" s="24"/>
      <c r="Y16" s="27"/>
      <c r="Z16" s="24"/>
      <c r="AA16" s="27"/>
      <c r="AB16" s="24"/>
      <c r="AC16" s="27"/>
      <c r="AD16" s="24"/>
      <c r="AE16" s="24"/>
      <c r="AF16" s="25"/>
      <c r="AG16" s="22"/>
      <c r="AH16" s="22">
        <f t="shared" si="0"/>
        <v>0</v>
      </c>
      <c r="AI16" s="22">
        <f t="shared" si="1"/>
        <v>0</v>
      </c>
    </row>
    <row r="17" spans="1:35" s="105" customFormat="1" ht="14.25">
      <c r="A17" s="101"/>
      <c r="B17" s="30"/>
      <c r="C17" s="31"/>
      <c r="D17" s="31"/>
      <c r="E17" s="31"/>
      <c r="F17" s="93"/>
      <c r="G17" s="94"/>
      <c r="H17" s="32"/>
      <c r="I17" s="33"/>
      <c r="J17" s="33"/>
      <c r="K17" s="33"/>
      <c r="L17" s="33"/>
      <c r="M17" s="33"/>
      <c r="N17" s="33"/>
      <c r="O17" s="34"/>
      <c r="P17" s="101"/>
      <c r="Q17" s="102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4"/>
      <c r="AG17" s="101"/>
      <c r="AH17" s="101"/>
      <c r="AI17" s="101"/>
    </row>
    <row r="18" spans="2:35" ht="14.25">
      <c r="B18" s="29" t="s">
        <v>76</v>
      </c>
      <c r="C18" s="18" t="s">
        <v>68</v>
      </c>
      <c r="D18" s="18"/>
      <c r="E18" s="18">
        <v>23</v>
      </c>
      <c r="F18" s="91"/>
      <c r="G18" s="92"/>
      <c r="H18" s="19"/>
      <c r="I18" s="20"/>
      <c r="J18" s="20" t="s">
        <v>59</v>
      </c>
      <c r="K18" s="20" t="s">
        <v>59</v>
      </c>
      <c r="L18" s="20" t="s">
        <v>59</v>
      </c>
      <c r="M18" s="20"/>
      <c r="N18" s="20"/>
      <c r="O18" s="26" t="s">
        <v>105</v>
      </c>
      <c r="P18" s="28" t="s">
        <v>59</v>
      </c>
      <c r="Q18" s="35"/>
      <c r="R18" s="24"/>
      <c r="S18" s="27" t="s">
        <v>59</v>
      </c>
      <c r="T18" s="27"/>
      <c r="U18" s="24"/>
      <c r="V18" s="24"/>
      <c r="W18" s="24"/>
      <c r="X18" s="27" t="s">
        <v>59</v>
      </c>
      <c r="Y18" s="24"/>
      <c r="Z18" s="27"/>
      <c r="AA18" s="24"/>
      <c r="AB18" s="27" t="s">
        <v>59</v>
      </c>
      <c r="AC18" s="24"/>
      <c r="AD18" s="27"/>
      <c r="AE18" s="24"/>
      <c r="AF18" s="25"/>
      <c r="AG18" s="22"/>
      <c r="AH18" s="22">
        <f aca="true" t="shared" si="2" ref="AH18:AH45">COUNTA(Q18:AD18)</f>
        <v>3</v>
      </c>
      <c r="AI18" s="22">
        <f aca="true" t="shared" si="3" ref="AI18:AI45">COUNTA(Q18:AF18)</f>
        <v>3</v>
      </c>
    </row>
    <row r="19" spans="2:35" ht="14.25">
      <c r="B19" s="29" t="s">
        <v>78</v>
      </c>
      <c r="C19" s="18" t="s">
        <v>68</v>
      </c>
      <c r="D19" s="18"/>
      <c r="E19" s="18">
        <v>24</v>
      </c>
      <c r="F19" s="91"/>
      <c r="G19" s="92" t="s">
        <v>59</v>
      </c>
      <c r="H19" s="19" t="s">
        <v>59</v>
      </c>
      <c r="I19" s="20" t="s">
        <v>59</v>
      </c>
      <c r="J19" s="20"/>
      <c r="K19" s="20"/>
      <c r="L19" s="20"/>
      <c r="M19" s="20" t="s">
        <v>59</v>
      </c>
      <c r="N19" s="20"/>
      <c r="O19" s="26" t="s">
        <v>100</v>
      </c>
      <c r="P19" s="28" t="s">
        <v>59</v>
      </c>
      <c r="Q19" s="35"/>
      <c r="R19" s="27"/>
      <c r="S19" s="24"/>
      <c r="T19" s="27"/>
      <c r="U19" s="24"/>
      <c r="V19" s="27" t="s">
        <v>59</v>
      </c>
      <c r="W19" s="27"/>
      <c r="X19" s="27"/>
      <c r="Y19" s="24"/>
      <c r="Z19" s="24"/>
      <c r="AA19" s="27" t="s">
        <v>59</v>
      </c>
      <c r="AB19" s="24"/>
      <c r="AC19" s="27"/>
      <c r="AD19" s="27" t="s">
        <v>59</v>
      </c>
      <c r="AE19" s="27" t="s">
        <v>59</v>
      </c>
      <c r="AF19" s="25"/>
      <c r="AG19" s="22"/>
      <c r="AH19" s="22">
        <f t="shared" si="2"/>
        <v>3</v>
      </c>
      <c r="AI19" s="22">
        <f t="shared" si="3"/>
        <v>4</v>
      </c>
    </row>
    <row r="20" spans="2:35" ht="14.25">
      <c r="B20" s="17" t="s">
        <v>83</v>
      </c>
      <c r="C20" s="18" t="s">
        <v>68</v>
      </c>
      <c r="D20" s="18"/>
      <c r="E20" s="18">
        <v>24</v>
      </c>
      <c r="F20" s="91"/>
      <c r="G20" s="92"/>
      <c r="H20" s="19"/>
      <c r="I20" s="20"/>
      <c r="J20" s="20" t="s">
        <v>59</v>
      </c>
      <c r="K20" s="20"/>
      <c r="L20" s="20"/>
      <c r="M20" s="20"/>
      <c r="N20" s="20"/>
      <c r="O20" s="26" t="s">
        <v>113</v>
      </c>
      <c r="P20" s="28" t="s">
        <v>59</v>
      </c>
      <c r="Q20" s="35" t="s">
        <v>59</v>
      </c>
      <c r="R20" s="24"/>
      <c r="S20" s="27"/>
      <c r="T20" s="27"/>
      <c r="U20" s="24"/>
      <c r="V20" s="27" t="s">
        <v>59</v>
      </c>
      <c r="W20" s="27"/>
      <c r="X20" s="27"/>
      <c r="Y20" s="24"/>
      <c r="Z20" s="27"/>
      <c r="AA20" s="24"/>
      <c r="AB20" s="27"/>
      <c r="AC20" s="27"/>
      <c r="AD20" s="24"/>
      <c r="AE20" s="24"/>
      <c r="AF20" s="25"/>
      <c r="AG20" s="22"/>
      <c r="AH20" s="22">
        <f t="shared" si="2"/>
        <v>2</v>
      </c>
      <c r="AI20" s="22">
        <f t="shared" si="3"/>
        <v>2</v>
      </c>
    </row>
    <row r="21" spans="2:35" ht="14.25">
      <c r="B21" s="29" t="s">
        <v>85</v>
      </c>
      <c r="C21" s="18" t="s">
        <v>68</v>
      </c>
      <c r="D21" s="18"/>
      <c r="E21" s="18">
        <v>26</v>
      </c>
      <c r="F21" s="91"/>
      <c r="G21" s="92"/>
      <c r="H21" s="19"/>
      <c r="I21" s="20"/>
      <c r="J21" s="20"/>
      <c r="K21" s="20" t="s">
        <v>59</v>
      </c>
      <c r="L21" s="20" t="s">
        <v>59</v>
      </c>
      <c r="M21" s="20"/>
      <c r="N21" s="20"/>
      <c r="O21" s="26" t="s">
        <v>102</v>
      </c>
      <c r="P21" s="28" t="s">
        <v>59</v>
      </c>
      <c r="Q21" s="35" t="s">
        <v>59</v>
      </c>
      <c r="R21" s="24"/>
      <c r="S21" s="24"/>
      <c r="T21" s="24"/>
      <c r="U21" s="24"/>
      <c r="V21" s="27"/>
      <c r="W21" s="27"/>
      <c r="X21" s="24"/>
      <c r="Y21" s="24"/>
      <c r="Z21" s="27"/>
      <c r="AA21" s="24"/>
      <c r="AB21" s="27" t="s">
        <v>59</v>
      </c>
      <c r="AC21" s="24"/>
      <c r="AD21" s="27"/>
      <c r="AE21" s="24"/>
      <c r="AF21" s="36"/>
      <c r="AG21" s="22"/>
      <c r="AH21" s="22">
        <f t="shared" si="2"/>
        <v>2</v>
      </c>
      <c r="AI21" s="22">
        <f t="shared" si="3"/>
        <v>2</v>
      </c>
    </row>
    <row r="22" spans="2:35" ht="14.25">
      <c r="B22" s="29" t="s">
        <v>94</v>
      </c>
      <c r="C22" s="18" t="s">
        <v>68</v>
      </c>
      <c r="D22" s="18"/>
      <c r="E22" s="18">
        <v>27</v>
      </c>
      <c r="F22" s="91"/>
      <c r="G22" s="92"/>
      <c r="H22" s="19"/>
      <c r="I22" s="20"/>
      <c r="J22" s="20"/>
      <c r="K22" s="20" t="s">
        <v>59</v>
      </c>
      <c r="L22" s="20" t="s">
        <v>59</v>
      </c>
      <c r="M22" s="20"/>
      <c r="N22" s="20"/>
      <c r="O22" s="26" t="s">
        <v>99</v>
      </c>
      <c r="P22" s="28" t="s">
        <v>59</v>
      </c>
      <c r="Q22" s="35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7" t="s">
        <v>59</v>
      </c>
      <c r="AC22" s="27"/>
      <c r="AD22" s="27" t="s">
        <v>59</v>
      </c>
      <c r="AE22" s="24"/>
      <c r="AF22" s="36"/>
      <c r="AG22" s="22"/>
      <c r="AH22" s="22">
        <f t="shared" si="2"/>
        <v>2</v>
      </c>
      <c r="AI22" s="22">
        <f t="shared" si="3"/>
        <v>2</v>
      </c>
    </row>
    <row r="23" spans="2:35" ht="14.25">
      <c r="B23" s="29" t="s">
        <v>91</v>
      </c>
      <c r="C23" s="18" t="s">
        <v>68</v>
      </c>
      <c r="D23" s="18"/>
      <c r="E23" s="18">
        <v>28</v>
      </c>
      <c r="F23" s="91"/>
      <c r="G23" s="92"/>
      <c r="H23" s="19"/>
      <c r="I23" s="20"/>
      <c r="J23" s="20"/>
      <c r="K23" s="20"/>
      <c r="L23" s="20" t="s">
        <v>59</v>
      </c>
      <c r="M23" s="20"/>
      <c r="N23" s="20"/>
      <c r="O23" s="26" t="s">
        <v>107</v>
      </c>
      <c r="P23" s="28" t="s">
        <v>59</v>
      </c>
      <c r="Q23" s="35" t="s">
        <v>59</v>
      </c>
      <c r="R23" s="24"/>
      <c r="S23" s="24"/>
      <c r="T23" s="24"/>
      <c r="U23" s="24"/>
      <c r="V23" s="27" t="s">
        <v>59</v>
      </c>
      <c r="W23" s="24"/>
      <c r="X23" s="27"/>
      <c r="Y23" s="24"/>
      <c r="Z23" s="24"/>
      <c r="AA23" s="27"/>
      <c r="AB23" s="24"/>
      <c r="AC23" s="24"/>
      <c r="AD23" s="27"/>
      <c r="AE23" s="27"/>
      <c r="AF23" s="25"/>
      <c r="AG23" s="22"/>
      <c r="AH23" s="22">
        <f t="shared" si="2"/>
        <v>2</v>
      </c>
      <c r="AI23" s="22">
        <f t="shared" si="3"/>
        <v>2</v>
      </c>
    </row>
    <row r="24" spans="2:35" ht="14.25">
      <c r="B24" s="17" t="s">
        <v>73</v>
      </c>
      <c r="C24" s="18" t="s">
        <v>68</v>
      </c>
      <c r="D24" s="18"/>
      <c r="E24" s="18">
        <v>30</v>
      </c>
      <c r="F24" s="91"/>
      <c r="G24" s="92"/>
      <c r="H24" s="19"/>
      <c r="I24" s="20"/>
      <c r="J24" s="20" t="s">
        <v>59</v>
      </c>
      <c r="K24" s="20" t="s">
        <v>59</v>
      </c>
      <c r="L24" s="20" t="s">
        <v>59</v>
      </c>
      <c r="M24" s="20"/>
      <c r="N24" s="20"/>
      <c r="O24" s="26" t="s">
        <v>114</v>
      </c>
      <c r="P24" s="28" t="s">
        <v>59</v>
      </c>
      <c r="Q24" s="35" t="s">
        <v>59</v>
      </c>
      <c r="R24" s="24"/>
      <c r="S24" s="27"/>
      <c r="T24" s="24"/>
      <c r="U24" s="24"/>
      <c r="V24" s="27" t="s">
        <v>59</v>
      </c>
      <c r="W24" s="24"/>
      <c r="X24" s="27"/>
      <c r="Y24" s="24"/>
      <c r="Z24" s="24"/>
      <c r="AA24" s="24"/>
      <c r="AB24" s="24"/>
      <c r="AC24" s="24"/>
      <c r="AD24" s="27"/>
      <c r="AE24" s="27"/>
      <c r="AF24" s="36"/>
      <c r="AG24" s="22"/>
      <c r="AH24" s="22">
        <f t="shared" si="2"/>
        <v>2</v>
      </c>
      <c r="AI24" s="22">
        <f t="shared" si="3"/>
        <v>2</v>
      </c>
    </row>
    <row r="25" spans="2:35" ht="14.25">
      <c r="B25" s="17" t="s">
        <v>67</v>
      </c>
      <c r="C25" s="18" t="s">
        <v>68</v>
      </c>
      <c r="D25" s="18"/>
      <c r="E25" s="18">
        <v>31</v>
      </c>
      <c r="F25" s="91"/>
      <c r="G25" s="92" t="s">
        <v>59</v>
      </c>
      <c r="H25" s="19" t="s">
        <v>59</v>
      </c>
      <c r="I25" s="20" t="s">
        <v>59</v>
      </c>
      <c r="J25" s="20"/>
      <c r="K25" s="20"/>
      <c r="L25" s="20"/>
      <c r="M25" s="20"/>
      <c r="N25" s="20"/>
      <c r="O25" s="26" t="s">
        <v>90</v>
      </c>
      <c r="P25" s="28" t="s">
        <v>59</v>
      </c>
      <c r="Q25" s="23"/>
      <c r="R25" s="24"/>
      <c r="S25" s="24"/>
      <c r="T25" s="24"/>
      <c r="U25" s="24"/>
      <c r="V25" s="27"/>
      <c r="W25" s="24"/>
      <c r="X25" s="24"/>
      <c r="Y25" s="24"/>
      <c r="Z25" s="27"/>
      <c r="AA25" s="27"/>
      <c r="AB25" s="24"/>
      <c r="AC25" s="24"/>
      <c r="AD25" s="27" t="s">
        <v>59</v>
      </c>
      <c r="AE25" s="24"/>
      <c r="AF25" s="25"/>
      <c r="AG25" s="22"/>
      <c r="AH25" s="22">
        <f t="shared" si="2"/>
        <v>1</v>
      </c>
      <c r="AI25" s="22">
        <f t="shared" si="3"/>
        <v>1</v>
      </c>
    </row>
    <row r="26" spans="2:35" ht="14.25">
      <c r="B26" s="29" t="s">
        <v>72</v>
      </c>
      <c r="C26" s="18" t="s">
        <v>68</v>
      </c>
      <c r="D26" s="18"/>
      <c r="E26" s="18">
        <v>31</v>
      </c>
      <c r="F26" s="91"/>
      <c r="G26" s="92"/>
      <c r="H26" s="19"/>
      <c r="I26" s="20"/>
      <c r="J26" s="20"/>
      <c r="K26" s="20" t="s">
        <v>59</v>
      </c>
      <c r="L26" s="20" t="s">
        <v>23</v>
      </c>
      <c r="M26" s="20"/>
      <c r="N26" s="20"/>
      <c r="O26" s="26" t="s">
        <v>89</v>
      </c>
      <c r="P26" s="28" t="s">
        <v>59</v>
      </c>
      <c r="Q26" s="35"/>
      <c r="R26" s="27"/>
      <c r="S26" s="27" t="s">
        <v>59</v>
      </c>
      <c r="T26" s="27" t="s">
        <v>59</v>
      </c>
      <c r="U26" s="24"/>
      <c r="V26" s="24"/>
      <c r="W26" s="27"/>
      <c r="X26" s="27" t="s">
        <v>59</v>
      </c>
      <c r="Y26" s="24"/>
      <c r="Z26" s="24"/>
      <c r="AA26" s="27"/>
      <c r="AB26" s="27"/>
      <c r="AC26" s="24"/>
      <c r="AD26" s="24"/>
      <c r="AE26" s="24"/>
      <c r="AF26" s="25"/>
      <c r="AG26" s="22"/>
      <c r="AH26" s="22">
        <f t="shared" si="2"/>
        <v>3</v>
      </c>
      <c r="AI26" s="22">
        <f t="shared" si="3"/>
        <v>3</v>
      </c>
    </row>
    <row r="27" spans="2:35" ht="14.25">
      <c r="B27" s="29" t="s">
        <v>75</v>
      </c>
      <c r="C27" s="18" t="s">
        <v>68</v>
      </c>
      <c r="D27" s="18"/>
      <c r="E27" s="18">
        <v>35</v>
      </c>
      <c r="F27" s="91" t="s">
        <v>59</v>
      </c>
      <c r="G27" s="92"/>
      <c r="H27" s="19"/>
      <c r="I27" s="20"/>
      <c r="J27" s="20"/>
      <c r="K27" s="20" t="s">
        <v>59</v>
      </c>
      <c r="L27" s="20" t="s">
        <v>59</v>
      </c>
      <c r="M27" s="20"/>
      <c r="N27" s="20"/>
      <c r="O27" s="26" t="s">
        <v>104</v>
      </c>
      <c r="P27" s="28" t="s">
        <v>59</v>
      </c>
      <c r="Q27" s="35" t="s">
        <v>59</v>
      </c>
      <c r="R27" s="24"/>
      <c r="S27" s="24"/>
      <c r="T27" s="24"/>
      <c r="U27" s="24"/>
      <c r="V27" s="27"/>
      <c r="W27" s="27" t="s">
        <v>59</v>
      </c>
      <c r="X27" s="24"/>
      <c r="Y27" s="24"/>
      <c r="Z27" s="27" t="s">
        <v>59</v>
      </c>
      <c r="AA27" s="27"/>
      <c r="AB27" s="24"/>
      <c r="AC27" s="24"/>
      <c r="AD27" s="27"/>
      <c r="AE27" s="27"/>
      <c r="AF27" s="25"/>
      <c r="AG27" s="22"/>
      <c r="AH27" s="22">
        <f t="shared" si="2"/>
        <v>3</v>
      </c>
      <c r="AI27" s="22">
        <f t="shared" si="3"/>
        <v>3</v>
      </c>
    </row>
    <row r="28" spans="2:35" ht="14.25">
      <c r="B28" s="29" t="s">
        <v>74</v>
      </c>
      <c r="C28" s="18" t="s">
        <v>68</v>
      </c>
      <c r="D28" s="18"/>
      <c r="E28" s="18">
        <v>41</v>
      </c>
      <c r="F28" s="91"/>
      <c r="G28" s="92"/>
      <c r="H28" s="19"/>
      <c r="I28" s="20"/>
      <c r="J28" s="20"/>
      <c r="K28" s="20"/>
      <c r="L28" s="20" t="s">
        <v>59</v>
      </c>
      <c r="M28" s="20"/>
      <c r="N28" s="20"/>
      <c r="O28" s="26" t="s">
        <v>115</v>
      </c>
      <c r="P28" s="28" t="s">
        <v>59</v>
      </c>
      <c r="Q28" s="35" t="s">
        <v>59</v>
      </c>
      <c r="R28" s="24"/>
      <c r="S28" s="24"/>
      <c r="T28" s="24"/>
      <c r="U28" s="24"/>
      <c r="V28" s="27"/>
      <c r="W28" s="24"/>
      <c r="X28" s="27" t="s">
        <v>59</v>
      </c>
      <c r="Y28" s="24"/>
      <c r="Z28" s="27"/>
      <c r="AA28" s="27" t="s">
        <v>59</v>
      </c>
      <c r="AB28" s="24"/>
      <c r="AC28" s="27"/>
      <c r="AD28" s="27"/>
      <c r="AE28" s="24"/>
      <c r="AF28" s="25"/>
      <c r="AG28" s="22"/>
      <c r="AH28" s="22">
        <f t="shared" si="2"/>
        <v>3</v>
      </c>
      <c r="AI28" s="22">
        <f t="shared" si="3"/>
        <v>3</v>
      </c>
    </row>
    <row r="29" spans="2:35" ht="14.25">
      <c r="B29" s="29" t="s">
        <v>127</v>
      </c>
      <c r="C29" s="18" t="s">
        <v>68</v>
      </c>
      <c r="D29" s="18"/>
      <c r="E29" s="18">
        <v>42</v>
      </c>
      <c r="F29" s="91" t="s">
        <v>59</v>
      </c>
      <c r="G29" s="92"/>
      <c r="H29" s="19"/>
      <c r="I29" s="20" t="s">
        <v>59</v>
      </c>
      <c r="J29" s="20" t="s">
        <v>59</v>
      </c>
      <c r="K29" s="20"/>
      <c r="L29" s="20"/>
      <c r="M29" s="20"/>
      <c r="N29" s="20"/>
      <c r="O29" s="26"/>
      <c r="P29" s="28" t="s">
        <v>59</v>
      </c>
      <c r="Q29" s="23"/>
      <c r="R29" s="24"/>
      <c r="S29" s="24"/>
      <c r="T29" s="27" t="s">
        <v>59</v>
      </c>
      <c r="U29" s="24"/>
      <c r="V29" s="27"/>
      <c r="W29" s="27" t="s">
        <v>59</v>
      </c>
      <c r="X29" s="24"/>
      <c r="Y29" s="24"/>
      <c r="Z29" s="27" t="s">
        <v>59</v>
      </c>
      <c r="AA29" s="27"/>
      <c r="AB29" s="24"/>
      <c r="AC29" s="24"/>
      <c r="AD29" s="24"/>
      <c r="AE29" s="24"/>
      <c r="AF29" s="25"/>
      <c r="AG29" s="22"/>
      <c r="AH29" s="22">
        <f t="shared" si="2"/>
        <v>3</v>
      </c>
      <c r="AI29" s="22">
        <f t="shared" si="3"/>
        <v>3</v>
      </c>
    </row>
    <row r="30" spans="2:35" ht="14.25">
      <c r="B30" s="29" t="s">
        <v>77</v>
      </c>
      <c r="C30" s="18" t="s">
        <v>68</v>
      </c>
      <c r="D30" s="18"/>
      <c r="E30" s="18">
        <v>43</v>
      </c>
      <c r="F30" s="91"/>
      <c r="G30" s="92"/>
      <c r="H30" s="19"/>
      <c r="I30" s="20"/>
      <c r="J30" s="20"/>
      <c r="K30" s="20" t="s">
        <v>59</v>
      </c>
      <c r="L30" s="20" t="s">
        <v>59</v>
      </c>
      <c r="M30" s="20"/>
      <c r="N30" s="20"/>
      <c r="O30" s="26" t="s">
        <v>103</v>
      </c>
      <c r="P30" s="28" t="s">
        <v>59</v>
      </c>
      <c r="Q30" s="35" t="s">
        <v>59</v>
      </c>
      <c r="R30" s="24"/>
      <c r="S30" s="24"/>
      <c r="T30" s="24"/>
      <c r="U30" s="24"/>
      <c r="V30" s="24"/>
      <c r="W30" s="24"/>
      <c r="X30" s="24"/>
      <c r="Y30" s="24"/>
      <c r="Z30" s="27"/>
      <c r="AA30" s="24"/>
      <c r="AB30" s="24"/>
      <c r="AC30" s="27" t="s">
        <v>59</v>
      </c>
      <c r="AD30" s="24"/>
      <c r="AE30" s="24"/>
      <c r="AF30" s="25"/>
      <c r="AG30" s="22"/>
      <c r="AH30" s="22">
        <f t="shared" si="2"/>
        <v>2</v>
      </c>
      <c r="AI30" s="22">
        <f t="shared" si="3"/>
        <v>2</v>
      </c>
    </row>
    <row r="31" spans="2:35" ht="14.25">
      <c r="B31" s="29" t="s">
        <v>87</v>
      </c>
      <c r="C31" s="18" t="s">
        <v>68</v>
      </c>
      <c r="D31" s="18"/>
      <c r="E31" s="18">
        <v>43</v>
      </c>
      <c r="F31" s="91" t="s">
        <v>59</v>
      </c>
      <c r="G31" s="92"/>
      <c r="H31" s="19"/>
      <c r="I31" s="20" t="s">
        <v>59</v>
      </c>
      <c r="J31" s="20" t="s">
        <v>59</v>
      </c>
      <c r="K31" s="20" t="s">
        <v>59</v>
      </c>
      <c r="L31" s="20"/>
      <c r="M31" s="20"/>
      <c r="N31" s="20"/>
      <c r="O31" s="26" t="s">
        <v>101</v>
      </c>
      <c r="P31" s="28" t="s">
        <v>59</v>
      </c>
      <c r="Q31" s="23"/>
      <c r="R31" s="24"/>
      <c r="S31" s="27"/>
      <c r="T31" s="27" t="s">
        <v>59</v>
      </c>
      <c r="U31" s="24"/>
      <c r="V31" s="24"/>
      <c r="W31" s="27" t="s">
        <v>59</v>
      </c>
      <c r="X31" s="27"/>
      <c r="Y31" s="24"/>
      <c r="Z31" s="24"/>
      <c r="AA31" s="27"/>
      <c r="AB31" s="27"/>
      <c r="AC31" s="27" t="s">
        <v>59</v>
      </c>
      <c r="AD31" s="24"/>
      <c r="AE31" s="24"/>
      <c r="AF31" s="25"/>
      <c r="AG31" s="22"/>
      <c r="AH31" s="22">
        <f t="shared" si="2"/>
        <v>3</v>
      </c>
      <c r="AI31" s="22">
        <f t="shared" si="3"/>
        <v>3</v>
      </c>
    </row>
    <row r="32" spans="2:35" ht="14.25">
      <c r="B32" s="29" t="s">
        <v>81</v>
      </c>
      <c r="C32" s="18" t="s">
        <v>68</v>
      </c>
      <c r="D32" s="18"/>
      <c r="E32" s="18">
        <v>51</v>
      </c>
      <c r="F32" s="91" t="s">
        <v>59</v>
      </c>
      <c r="G32" s="92"/>
      <c r="H32" s="19"/>
      <c r="I32" s="20"/>
      <c r="J32" s="20" t="s">
        <v>59</v>
      </c>
      <c r="K32" s="20" t="s">
        <v>59</v>
      </c>
      <c r="L32" s="20"/>
      <c r="M32" s="20"/>
      <c r="N32" s="20"/>
      <c r="O32" s="26" t="s">
        <v>90</v>
      </c>
      <c r="P32" s="28" t="s">
        <v>59</v>
      </c>
      <c r="Q32" s="23"/>
      <c r="R32" s="24"/>
      <c r="S32" s="24"/>
      <c r="T32" s="27"/>
      <c r="U32" s="24"/>
      <c r="V32" s="24"/>
      <c r="W32" s="27" t="s">
        <v>59</v>
      </c>
      <c r="X32" s="27"/>
      <c r="Y32" s="24"/>
      <c r="Z32" s="27"/>
      <c r="AA32" s="24"/>
      <c r="AB32" s="27"/>
      <c r="AC32" s="24"/>
      <c r="AD32" s="24"/>
      <c r="AE32" s="27"/>
      <c r="AF32" s="25"/>
      <c r="AG32" s="22"/>
      <c r="AH32" s="22">
        <f t="shared" si="2"/>
        <v>1</v>
      </c>
      <c r="AI32" s="22">
        <f t="shared" si="3"/>
        <v>1</v>
      </c>
    </row>
    <row r="33" spans="2:35" ht="14.25">
      <c r="B33" s="29" t="s">
        <v>86</v>
      </c>
      <c r="C33" s="18" t="s">
        <v>68</v>
      </c>
      <c r="D33" s="18"/>
      <c r="E33" s="18">
        <v>52</v>
      </c>
      <c r="F33" s="91"/>
      <c r="G33" s="92" t="s">
        <v>59</v>
      </c>
      <c r="H33" s="19" t="s">
        <v>59</v>
      </c>
      <c r="I33" s="20" t="s">
        <v>59</v>
      </c>
      <c r="J33" s="20"/>
      <c r="K33" s="20"/>
      <c r="L33" s="20"/>
      <c r="M33" s="20" t="s">
        <v>59</v>
      </c>
      <c r="N33" s="20"/>
      <c r="O33" s="26"/>
      <c r="P33" s="28" t="s">
        <v>59</v>
      </c>
      <c r="Q33" s="35"/>
      <c r="R33" s="24"/>
      <c r="S33" s="24"/>
      <c r="T33" s="24"/>
      <c r="U33" s="24"/>
      <c r="V33" s="27" t="s">
        <v>59</v>
      </c>
      <c r="W33" s="24"/>
      <c r="X33" s="27"/>
      <c r="Y33" s="24"/>
      <c r="Z33" s="27" t="s">
        <v>59</v>
      </c>
      <c r="AA33" s="27"/>
      <c r="AB33" s="24"/>
      <c r="AC33" s="27"/>
      <c r="AD33" s="27" t="s">
        <v>59</v>
      </c>
      <c r="AE33" s="27" t="s">
        <v>59</v>
      </c>
      <c r="AF33" s="25"/>
      <c r="AG33" s="22"/>
      <c r="AH33" s="22">
        <f t="shared" si="2"/>
        <v>3</v>
      </c>
      <c r="AI33" s="22">
        <f t="shared" si="3"/>
        <v>4</v>
      </c>
    </row>
    <row r="34" spans="2:35" ht="14.25">
      <c r="B34" s="29" t="s">
        <v>79</v>
      </c>
      <c r="C34" s="18" t="s">
        <v>68</v>
      </c>
      <c r="D34" s="18"/>
      <c r="E34" s="18">
        <v>56</v>
      </c>
      <c r="F34" s="91"/>
      <c r="G34" s="92"/>
      <c r="H34" s="19"/>
      <c r="I34" s="20"/>
      <c r="J34" s="20"/>
      <c r="K34" s="20"/>
      <c r="L34" s="20"/>
      <c r="M34" s="20"/>
      <c r="N34" s="20" t="s">
        <v>59</v>
      </c>
      <c r="O34" s="26"/>
      <c r="P34" s="28" t="s">
        <v>59</v>
      </c>
      <c r="Q34" s="35"/>
      <c r="R34" s="27"/>
      <c r="S34" s="27"/>
      <c r="T34" s="27"/>
      <c r="U34" s="24"/>
      <c r="V34" s="24"/>
      <c r="W34" s="24"/>
      <c r="X34" s="27"/>
      <c r="Y34" s="24"/>
      <c r="Z34" s="27"/>
      <c r="AA34" s="24"/>
      <c r="AB34" s="24"/>
      <c r="AC34" s="27"/>
      <c r="AD34" s="27"/>
      <c r="AE34" s="24"/>
      <c r="AF34" s="36" t="s">
        <v>59</v>
      </c>
      <c r="AG34" s="22"/>
      <c r="AH34" s="22">
        <f t="shared" si="2"/>
        <v>0</v>
      </c>
      <c r="AI34" s="22">
        <f t="shared" si="3"/>
        <v>1</v>
      </c>
    </row>
    <row r="35" spans="2:35" ht="14.25">
      <c r="B35" s="29" t="s">
        <v>116</v>
      </c>
      <c r="C35" s="18" t="s">
        <v>68</v>
      </c>
      <c r="D35" s="18"/>
      <c r="E35" s="18">
        <v>56</v>
      </c>
      <c r="F35" s="91" t="s">
        <v>59</v>
      </c>
      <c r="G35" s="92"/>
      <c r="H35" s="19"/>
      <c r="I35" s="20"/>
      <c r="J35" s="20"/>
      <c r="K35" s="20"/>
      <c r="L35" s="20" t="s">
        <v>59</v>
      </c>
      <c r="M35" s="20"/>
      <c r="N35" s="20"/>
      <c r="O35" s="21"/>
      <c r="P35" s="28" t="s">
        <v>59</v>
      </c>
      <c r="Q35" s="35"/>
      <c r="R35" s="24"/>
      <c r="S35" s="24"/>
      <c r="T35" s="24"/>
      <c r="U35" s="24"/>
      <c r="V35" s="24"/>
      <c r="W35" s="27"/>
      <c r="X35" s="24"/>
      <c r="Y35" s="24"/>
      <c r="Z35" s="27" t="s">
        <v>59</v>
      </c>
      <c r="AA35" s="24"/>
      <c r="AB35" s="24"/>
      <c r="AC35" s="27" t="s">
        <v>59</v>
      </c>
      <c r="AD35" s="24"/>
      <c r="AE35" s="24"/>
      <c r="AF35" s="25"/>
      <c r="AG35" s="22"/>
      <c r="AH35" s="22">
        <f t="shared" si="2"/>
        <v>2</v>
      </c>
      <c r="AI35" s="22">
        <f t="shared" si="3"/>
        <v>2</v>
      </c>
    </row>
    <row r="36" spans="2:35" ht="14.25">
      <c r="B36" s="29" t="s">
        <v>69</v>
      </c>
      <c r="C36" s="18" t="s">
        <v>68</v>
      </c>
      <c r="D36" s="18"/>
      <c r="E36" s="18">
        <v>57</v>
      </c>
      <c r="F36" s="91"/>
      <c r="G36" s="92"/>
      <c r="H36" s="19"/>
      <c r="I36" s="20"/>
      <c r="J36" s="20" t="s">
        <v>59</v>
      </c>
      <c r="K36" s="20"/>
      <c r="L36" s="20" t="s">
        <v>59</v>
      </c>
      <c r="M36" s="20"/>
      <c r="N36" s="20"/>
      <c r="O36" s="26" t="s">
        <v>95</v>
      </c>
      <c r="P36" s="28" t="s">
        <v>59</v>
      </c>
      <c r="Q36" s="35"/>
      <c r="R36" s="27"/>
      <c r="S36" s="24"/>
      <c r="T36" s="27"/>
      <c r="U36" s="24"/>
      <c r="V36" s="24"/>
      <c r="W36" s="27"/>
      <c r="X36" s="27" t="s">
        <v>59</v>
      </c>
      <c r="Y36" s="24"/>
      <c r="Z36" s="27" t="s">
        <v>59</v>
      </c>
      <c r="AA36" s="27"/>
      <c r="AB36" s="24"/>
      <c r="AC36" s="27" t="s">
        <v>59</v>
      </c>
      <c r="AD36" s="24"/>
      <c r="AE36" s="24"/>
      <c r="AF36" s="36"/>
      <c r="AG36" s="22"/>
      <c r="AH36" s="22">
        <f t="shared" si="2"/>
        <v>3</v>
      </c>
      <c r="AI36" s="22">
        <f t="shared" si="3"/>
        <v>3</v>
      </c>
    </row>
    <row r="37" spans="2:35" ht="14.25">
      <c r="B37" s="17" t="s">
        <v>71</v>
      </c>
      <c r="C37" s="18" t="s">
        <v>68</v>
      </c>
      <c r="D37" s="18"/>
      <c r="E37" s="18">
        <v>57</v>
      </c>
      <c r="F37" s="91" t="s">
        <v>59</v>
      </c>
      <c r="G37" s="92" t="s">
        <v>59</v>
      </c>
      <c r="H37" s="19" t="s">
        <v>59</v>
      </c>
      <c r="I37" s="20"/>
      <c r="J37" s="20"/>
      <c r="K37" s="20"/>
      <c r="L37" s="20"/>
      <c r="M37" s="20" t="s">
        <v>59</v>
      </c>
      <c r="N37" s="20"/>
      <c r="O37" s="26"/>
      <c r="P37" s="28" t="s">
        <v>59</v>
      </c>
      <c r="Q37" s="23"/>
      <c r="R37" s="24"/>
      <c r="S37" s="24"/>
      <c r="T37" s="24"/>
      <c r="U37" s="24"/>
      <c r="V37" s="27" t="s">
        <v>59</v>
      </c>
      <c r="W37" s="24"/>
      <c r="X37" s="24"/>
      <c r="Y37" s="24"/>
      <c r="Z37" s="27" t="s">
        <v>23</v>
      </c>
      <c r="AA37" s="27"/>
      <c r="AB37" s="24"/>
      <c r="AC37" s="24"/>
      <c r="AD37" s="27"/>
      <c r="AE37" s="27" t="s">
        <v>59</v>
      </c>
      <c r="AF37" s="36"/>
      <c r="AG37" s="22"/>
      <c r="AH37" s="22">
        <f t="shared" si="2"/>
        <v>2</v>
      </c>
      <c r="AI37" s="22">
        <f t="shared" si="3"/>
        <v>3</v>
      </c>
    </row>
    <row r="38" spans="2:35" ht="14.25">
      <c r="B38" s="17" t="s">
        <v>70</v>
      </c>
      <c r="C38" s="18" t="s">
        <v>68</v>
      </c>
      <c r="D38" s="18"/>
      <c r="E38" s="18">
        <v>58</v>
      </c>
      <c r="F38" s="91" t="s">
        <v>59</v>
      </c>
      <c r="G38" s="92"/>
      <c r="H38" s="19"/>
      <c r="I38" s="20"/>
      <c r="J38" s="20"/>
      <c r="K38" s="20"/>
      <c r="L38" s="20"/>
      <c r="M38" s="20"/>
      <c r="N38" s="20" t="s">
        <v>59</v>
      </c>
      <c r="O38" s="26"/>
      <c r="P38" s="28" t="s">
        <v>59</v>
      </c>
      <c r="Q38" s="23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7"/>
      <c r="AE38" s="27"/>
      <c r="AF38" s="36" t="s">
        <v>59</v>
      </c>
      <c r="AG38" s="22"/>
      <c r="AH38" s="22">
        <f t="shared" si="2"/>
        <v>0</v>
      </c>
      <c r="AI38" s="22">
        <f t="shared" si="3"/>
        <v>1</v>
      </c>
    </row>
    <row r="39" spans="2:35" ht="14.25">
      <c r="B39" s="29" t="s">
        <v>82</v>
      </c>
      <c r="C39" s="18" t="s">
        <v>68</v>
      </c>
      <c r="D39" s="18"/>
      <c r="E39" s="18">
        <v>60</v>
      </c>
      <c r="F39" s="91" t="s">
        <v>59</v>
      </c>
      <c r="G39" s="92"/>
      <c r="H39" s="19" t="s">
        <v>59</v>
      </c>
      <c r="I39" s="20"/>
      <c r="J39" s="20"/>
      <c r="K39" s="20" t="s">
        <v>59</v>
      </c>
      <c r="L39" s="20" t="s">
        <v>59</v>
      </c>
      <c r="M39" s="20"/>
      <c r="N39" s="20"/>
      <c r="O39" s="26" t="s">
        <v>111</v>
      </c>
      <c r="P39" s="28" t="s">
        <v>59</v>
      </c>
      <c r="Q39" s="35" t="s">
        <v>59</v>
      </c>
      <c r="R39" s="27"/>
      <c r="S39" s="24"/>
      <c r="T39" s="27"/>
      <c r="U39" s="24"/>
      <c r="V39" s="27"/>
      <c r="W39" s="27"/>
      <c r="X39" s="27"/>
      <c r="Y39" s="24"/>
      <c r="Z39" s="27" t="s">
        <v>59</v>
      </c>
      <c r="AA39" s="24"/>
      <c r="AB39" s="27"/>
      <c r="AC39" s="24"/>
      <c r="AD39" s="24"/>
      <c r="AE39" s="24"/>
      <c r="AF39" s="36"/>
      <c r="AG39" s="22"/>
      <c r="AH39" s="22">
        <f t="shared" si="2"/>
        <v>2</v>
      </c>
      <c r="AI39" s="22">
        <f t="shared" si="3"/>
        <v>2</v>
      </c>
    </row>
    <row r="40" spans="2:35" ht="14.25">
      <c r="B40" s="29" t="s">
        <v>80</v>
      </c>
      <c r="C40" s="18" t="s">
        <v>68</v>
      </c>
      <c r="D40" s="18"/>
      <c r="E40" s="18">
        <v>65</v>
      </c>
      <c r="F40" s="91"/>
      <c r="G40" s="92"/>
      <c r="H40" s="19"/>
      <c r="I40" s="20"/>
      <c r="J40" s="20"/>
      <c r="K40" s="20"/>
      <c r="L40" s="20" t="s">
        <v>59</v>
      </c>
      <c r="M40" s="20"/>
      <c r="N40" s="20"/>
      <c r="O40" s="26" t="s">
        <v>97</v>
      </c>
      <c r="P40" s="28" t="s">
        <v>59</v>
      </c>
      <c r="Q40" s="35" t="s">
        <v>59</v>
      </c>
      <c r="R40" s="27"/>
      <c r="S40" s="24"/>
      <c r="T40" s="27"/>
      <c r="U40" s="24"/>
      <c r="V40" s="24"/>
      <c r="W40" s="24"/>
      <c r="X40" s="24"/>
      <c r="Y40" s="24"/>
      <c r="Z40" s="24"/>
      <c r="AA40" s="24"/>
      <c r="AB40" s="24"/>
      <c r="AC40" s="27"/>
      <c r="AD40" s="24"/>
      <c r="AE40" s="24"/>
      <c r="AF40" s="25"/>
      <c r="AG40" s="22"/>
      <c r="AH40" s="22">
        <f t="shared" si="2"/>
        <v>1</v>
      </c>
      <c r="AI40" s="22">
        <f t="shared" si="3"/>
        <v>1</v>
      </c>
    </row>
    <row r="41" spans="2:35" ht="14.25">
      <c r="B41" s="29" t="s">
        <v>84</v>
      </c>
      <c r="C41" s="18" t="s">
        <v>68</v>
      </c>
      <c r="D41" s="18"/>
      <c r="E41" s="18">
        <v>70</v>
      </c>
      <c r="F41" s="91"/>
      <c r="G41" s="92"/>
      <c r="H41" s="19"/>
      <c r="I41" s="20"/>
      <c r="J41" s="20"/>
      <c r="K41" s="20"/>
      <c r="L41" s="20" t="s">
        <v>59</v>
      </c>
      <c r="M41" s="20"/>
      <c r="N41" s="20" t="s">
        <v>59</v>
      </c>
      <c r="O41" s="26"/>
      <c r="P41" s="28" t="s">
        <v>59</v>
      </c>
      <c r="Q41" s="35" t="s">
        <v>59</v>
      </c>
      <c r="R41" s="24"/>
      <c r="S41" s="24"/>
      <c r="T41" s="24"/>
      <c r="U41" s="24"/>
      <c r="V41" s="27"/>
      <c r="W41" s="24"/>
      <c r="X41" s="24"/>
      <c r="Y41" s="24"/>
      <c r="Z41" s="27"/>
      <c r="AA41" s="24"/>
      <c r="AB41" s="24"/>
      <c r="AC41" s="24"/>
      <c r="AD41" s="27"/>
      <c r="AE41" s="27"/>
      <c r="AF41" s="25"/>
      <c r="AG41" s="22"/>
      <c r="AH41" s="22">
        <f t="shared" si="2"/>
        <v>1</v>
      </c>
      <c r="AI41" s="22">
        <f t="shared" si="3"/>
        <v>1</v>
      </c>
    </row>
    <row r="42" spans="2:35" ht="14.25">
      <c r="B42" s="29"/>
      <c r="C42" s="18"/>
      <c r="D42" s="18"/>
      <c r="E42" s="18"/>
      <c r="F42" s="91"/>
      <c r="G42" s="92"/>
      <c r="H42" s="19"/>
      <c r="I42" s="20"/>
      <c r="J42" s="20"/>
      <c r="K42" s="20"/>
      <c r="L42" s="20"/>
      <c r="M42" s="20"/>
      <c r="N42" s="20"/>
      <c r="O42" s="21"/>
      <c r="P42" s="28"/>
      <c r="Q42" s="23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36"/>
      <c r="AG42" s="22"/>
      <c r="AH42" s="22">
        <f t="shared" si="2"/>
        <v>0</v>
      </c>
      <c r="AI42" s="22">
        <f t="shared" si="3"/>
        <v>0</v>
      </c>
    </row>
    <row r="43" spans="2:35" ht="14.25">
      <c r="B43" s="29"/>
      <c r="C43" s="18"/>
      <c r="D43" s="18"/>
      <c r="E43" s="18"/>
      <c r="F43" s="91"/>
      <c r="G43" s="92"/>
      <c r="H43" s="19"/>
      <c r="I43" s="20"/>
      <c r="J43" s="20"/>
      <c r="K43" s="20"/>
      <c r="L43" s="20"/>
      <c r="M43" s="20"/>
      <c r="N43" s="20"/>
      <c r="O43" s="26"/>
      <c r="P43" s="28"/>
      <c r="Q43" s="35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7"/>
      <c r="AE43" s="24"/>
      <c r="AF43" s="25"/>
      <c r="AG43" s="22"/>
      <c r="AH43" s="22">
        <f t="shared" si="2"/>
        <v>0</v>
      </c>
      <c r="AI43" s="22">
        <f t="shared" si="3"/>
        <v>0</v>
      </c>
    </row>
    <row r="44" spans="2:35" ht="14.25">
      <c r="B44" s="29"/>
      <c r="C44" s="18"/>
      <c r="D44" s="18"/>
      <c r="E44" s="18"/>
      <c r="F44" s="91"/>
      <c r="G44" s="92"/>
      <c r="H44" s="19"/>
      <c r="I44" s="20"/>
      <c r="J44" s="20"/>
      <c r="K44" s="20"/>
      <c r="L44" s="20"/>
      <c r="M44" s="20"/>
      <c r="N44" s="20"/>
      <c r="O44" s="26"/>
      <c r="P44" s="28"/>
      <c r="Q44" s="35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5"/>
      <c r="AG44" s="22"/>
      <c r="AH44" s="22">
        <f t="shared" si="2"/>
        <v>0</v>
      </c>
      <c r="AI44" s="22">
        <f t="shared" si="3"/>
        <v>0</v>
      </c>
    </row>
    <row r="45" spans="1:35" ht="15" thickBot="1">
      <c r="A45" s="108"/>
      <c r="B45" s="37"/>
      <c r="C45" s="38"/>
      <c r="D45" s="38"/>
      <c r="E45" s="38"/>
      <c r="F45" s="95"/>
      <c r="G45" s="96"/>
      <c r="H45" s="39"/>
      <c r="I45" s="40"/>
      <c r="J45" s="40"/>
      <c r="K45" s="40"/>
      <c r="L45" s="40"/>
      <c r="M45" s="40"/>
      <c r="N45" s="40"/>
      <c r="O45" s="41"/>
      <c r="P45" s="22"/>
      <c r="Q45" s="42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4"/>
      <c r="AG45" s="22"/>
      <c r="AH45" s="22">
        <f t="shared" si="2"/>
        <v>0</v>
      </c>
      <c r="AI45" s="22">
        <f t="shared" si="3"/>
        <v>0</v>
      </c>
    </row>
    <row r="46" spans="1:35" ht="15.75" thickTop="1">
      <c r="A46" s="22">
        <f>SUM(A3:A45)</f>
        <v>0</v>
      </c>
      <c r="B46" s="45"/>
      <c r="C46" s="46"/>
      <c r="D46" s="46"/>
      <c r="E46" s="46"/>
      <c r="F46" s="97"/>
      <c r="G46" s="97"/>
      <c r="H46" s="46"/>
      <c r="I46" s="46"/>
      <c r="J46" s="46"/>
      <c r="K46" s="46"/>
      <c r="L46" s="46"/>
      <c r="M46" s="46"/>
      <c r="N46" s="46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</row>
    <row r="47" spans="2:14" ht="15">
      <c r="B47" s="47" t="s">
        <v>24</v>
      </c>
      <c r="C47" s="46"/>
      <c r="D47" s="46"/>
      <c r="E47" s="46"/>
      <c r="F47" s="97"/>
      <c r="G47" s="97"/>
      <c r="H47" s="46"/>
      <c r="I47" s="46"/>
      <c r="J47" s="46"/>
      <c r="K47" s="46"/>
      <c r="L47" s="46"/>
      <c r="M47" s="46"/>
      <c r="N47" s="46"/>
    </row>
    <row r="48" spans="2:14" ht="14.25">
      <c r="B48" s="48" t="s">
        <v>92</v>
      </c>
      <c r="C48" s="46"/>
      <c r="D48" s="46"/>
      <c r="E48" s="46"/>
      <c r="F48" s="97"/>
      <c r="G48" s="97"/>
      <c r="H48" s="46"/>
      <c r="I48" s="46"/>
      <c r="J48" s="46"/>
      <c r="K48" s="46"/>
      <c r="L48" s="46"/>
      <c r="M48" s="46"/>
      <c r="N48" s="46"/>
    </row>
    <row r="49" spans="2:14" ht="14.25">
      <c r="B49" s="48" t="s">
        <v>93</v>
      </c>
      <c r="C49" s="46"/>
      <c r="D49" s="46"/>
      <c r="E49" s="46"/>
      <c r="F49" s="97"/>
      <c r="G49" s="97"/>
      <c r="H49" s="46"/>
      <c r="I49" s="46"/>
      <c r="J49" s="46"/>
      <c r="K49" s="46"/>
      <c r="L49" s="46"/>
      <c r="M49" s="46"/>
      <c r="N49" s="46"/>
    </row>
    <row r="50" spans="2:14" ht="14.25">
      <c r="B50" s="48" t="s">
        <v>220</v>
      </c>
      <c r="C50" s="46"/>
      <c r="D50" s="46"/>
      <c r="E50" s="46"/>
      <c r="F50" s="97"/>
      <c r="G50" s="97"/>
      <c r="H50" s="46"/>
      <c r="I50" s="46"/>
      <c r="J50" s="46"/>
      <c r="K50" s="46"/>
      <c r="L50" s="46"/>
      <c r="M50" s="46"/>
      <c r="N50" s="46"/>
    </row>
    <row r="51" spans="2:14" ht="14.25">
      <c r="B51" s="48" t="s">
        <v>130</v>
      </c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</row>
    <row r="52" spans="2:14" ht="14.25">
      <c r="B52" s="48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</row>
    <row r="53" spans="2:14" ht="14.25">
      <c r="B53" s="48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</row>
    <row r="54" spans="2:14" ht="14.25">
      <c r="B54" s="48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</row>
    <row r="55" spans="2:14" ht="14.25">
      <c r="B55" s="48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</row>
    <row r="56" spans="2:14" ht="14.25">
      <c r="B56" s="48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</row>
    <row r="57" spans="2:14" ht="14.25">
      <c r="B57" s="48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</row>
    <row r="58" spans="2:14" ht="14.25">
      <c r="B58" s="48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</row>
    <row r="59" spans="2:14" ht="15">
      <c r="B59" s="49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</row>
    <row r="60" spans="2:14" ht="14.25">
      <c r="B60" s="48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</row>
    <row r="61" spans="2:14" ht="14.25">
      <c r="B61" s="48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</row>
    <row r="62" spans="2:14" ht="14.25">
      <c r="B62" s="48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</row>
  </sheetData>
  <sheetProtection/>
  <conditionalFormatting sqref="AH3:AH45">
    <cfRule type="cellIs" priority="1" dxfId="2" operator="greaterThan" stopIfTrue="1">
      <formula>3</formula>
    </cfRule>
  </conditionalFormatting>
  <conditionalFormatting sqref="AI3:AI45">
    <cfRule type="cellIs" priority="2" dxfId="2" operator="greaterThan" stopIfTrue="1">
      <formula>4</formula>
    </cfRule>
  </conditionalFormatting>
  <printOptions/>
  <pageMargins left="0.5" right="0.5" top="0.5" bottom="0.5" header="0.5" footer="0.5"/>
  <pageSetup fitToHeight="1" fitToWidth="1" horizontalDpi="300" verticalDpi="3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tabSelected="1" zoomScalePageLayoutView="0" workbookViewId="0" topLeftCell="A1">
      <selection activeCell="A1" sqref="A1"/>
    </sheetView>
  </sheetViews>
  <sheetFormatPr defaultColWidth="8.00390625" defaultRowHeight="12.75"/>
  <cols>
    <col min="1" max="1" width="6.125" style="59" customWidth="1"/>
    <col min="2" max="2" width="5.625" style="66" customWidth="1"/>
    <col min="3" max="3" width="25.625" style="64" customWidth="1"/>
    <col min="4" max="4" width="21.875" style="64" bestFit="1" customWidth="1"/>
    <col min="5" max="5" width="1.75390625" style="64" customWidth="1"/>
    <col min="6" max="6" width="8.00390625" style="59" customWidth="1"/>
    <col min="7" max="7" width="8.00390625" style="66" customWidth="1"/>
    <col min="8" max="8" width="25.625" style="64" customWidth="1"/>
    <col min="9" max="9" width="25.75390625" style="64" bestFit="1" customWidth="1"/>
    <col min="10" max="16384" width="8.00390625" style="64" customWidth="1"/>
  </cols>
  <sheetData>
    <row r="1" spans="1:9" s="53" customFormat="1" ht="24" customHeight="1">
      <c r="A1" s="50" t="s">
        <v>56</v>
      </c>
      <c r="B1" s="51"/>
      <c r="C1" s="51"/>
      <c r="D1" s="51"/>
      <c r="E1" s="51"/>
      <c r="F1" s="52"/>
      <c r="G1" s="51"/>
      <c r="H1" s="51"/>
      <c r="I1" s="51"/>
    </row>
    <row r="2" spans="1:9" s="53" customFormat="1" ht="24" customHeight="1" thickBot="1">
      <c r="A2" s="50" t="s">
        <v>25</v>
      </c>
      <c r="B2" s="51"/>
      <c r="C2" s="51"/>
      <c r="D2" s="51"/>
      <c r="E2" s="51"/>
      <c r="F2" s="52"/>
      <c r="G2" s="51"/>
      <c r="H2" s="51"/>
      <c r="I2" s="51"/>
    </row>
    <row r="3" spans="1:9" s="59" customFormat="1" ht="25.5">
      <c r="A3" s="54" t="s">
        <v>26</v>
      </c>
      <c r="B3" s="55" t="s">
        <v>27</v>
      </c>
      <c r="C3" s="56" t="s">
        <v>28</v>
      </c>
      <c r="D3" s="57" t="s">
        <v>29</v>
      </c>
      <c r="E3" s="58"/>
      <c r="F3" s="54" t="s">
        <v>26</v>
      </c>
      <c r="G3" s="55" t="s">
        <v>27</v>
      </c>
      <c r="H3" s="56" t="s">
        <v>28</v>
      </c>
      <c r="I3" s="57" t="s">
        <v>29</v>
      </c>
    </row>
    <row r="4" spans="1:9" ht="12.75">
      <c r="A4" s="60" t="s">
        <v>30</v>
      </c>
      <c r="B4" s="61"/>
      <c r="C4" s="62"/>
      <c r="D4" s="85" t="s">
        <v>143</v>
      </c>
      <c r="F4" s="60" t="s">
        <v>31</v>
      </c>
      <c r="G4" s="61"/>
      <c r="H4" s="62"/>
      <c r="I4" s="85" t="s">
        <v>144</v>
      </c>
    </row>
    <row r="5" spans="1:9" ht="12.75">
      <c r="A5" s="60"/>
      <c r="B5" s="98" t="s">
        <v>117</v>
      </c>
      <c r="C5" s="65" t="s">
        <v>83</v>
      </c>
      <c r="D5" s="87" t="s">
        <v>133</v>
      </c>
      <c r="F5" s="60"/>
      <c r="G5" s="98" t="s">
        <v>117</v>
      </c>
      <c r="H5" s="65" t="s">
        <v>63</v>
      </c>
      <c r="I5" s="87" t="s">
        <v>145</v>
      </c>
    </row>
    <row r="6" spans="1:9" ht="12.75">
      <c r="A6" s="60"/>
      <c r="B6" s="98" t="s">
        <v>117</v>
      </c>
      <c r="C6" s="65" t="s">
        <v>85</v>
      </c>
      <c r="D6" s="87" t="s">
        <v>134</v>
      </c>
      <c r="F6" s="60"/>
      <c r="G6" s="98" t="s">
        <v>118</v>
      </c>
      <c r="H6" s="72" t="s">
        <v>66</v>
      </c>
      <c r="I6" s="87" t="s">
        <v>146</v>
      </c>
    </row>
    <row r="7" spans="1:9" ht="12.75">
      <c r="A7" s="60"/>
      <c r="B7" s="98" t="s">
        <v>117</v>
      </c>
      <c r="C7" s="65" t="s">
        <v>91</v>
      </c>
      <c r="D7" s="87" t="s">
        <v>135</v>
      </c>
      <c r="F7" s="60"/>
      <c r="G7" s="98" t="s">
        <v>121</v>
      </c>
      <c r="H7" s="72" t="s">
        <v>129</v>
      </c>
      <c r="I7" s="87" t="s">
        <v>147</v>
      </c>
    </row>
    <row r="8" spans="1:9" ht="12.75">
      <c r="A8" s="89"/>
      <c r="B8" s="98" t="s">
        <v>118</v>
      </c>
      <c r="C8" s="75" t="s">
        <v>73</v>
      </c>
      <c r="D8" s="87" t="s">
        <v>136</v>
      </c>
      <c r="F8" s="60"/>
      <c r="G8" s="98" t="s">
        <v>122</v>
      </c>
      <c r="H8" s="72" t="s">
        <v>132</v>
      </c>
      <c r="I8" s="87" t="s">
        <v>148</v>
      </c>
    </row>
    <row r="9" spans="1:9" ht="12.75">
      <c r="A9" s="89"/>
      <c r="B9" s="98" t="s">
        <v>119</v>
      </c>
      <c r="C9" s="75" t="s">
        <v>75</v>
      </c>
      <c r="D9" s="87" t="s">
        <v>137</v>
      </c>
      <c r="F9" s="60"/>
      <c r="I9" s="87"/>
    </row>
    <row r="10" spans="1:9" ht="12.75">
      <c r="A10" s="60"/>
      <c r="B10" s="98" t="s">
        <v>120</v>
      </c>
      <c r="C10" s="65" t="s">
        <v>74</v>
      </c>
      <c r="D10" s="87" t="s">
        <v>138</v>
      </c>
      <c r="F10" s="60"/>
      <c r="I10" s="87"/>
    </row>
    <row r="11" spans="1:9" ht="12.75">
      <c r="A11" s="113"/>
      <c r="B11" s="98" t="s">
        <v>120</v>
      </c>
      <c r="C11" s="65" t="s">
        <v>77</v>
      </c>
      <c r="D11" s="87" t="s">
        <v>139</v>
      </c>
      <c r="F11" s="60"/>
      <c r="I11" s="82"/>
    </row>
    <row r="12" spans="2:9" ht="12.75">
      <c r="B12" s="90" t="s">
        <v>122</v>
      </c>
      <c r="C12" s="72" t="s">
        <v>82</v>
      </c>
      <c r="D12" s="87" t="s">
        <v>140</v>
      </c>
      <c r="F12" s="60"/>
      <c r="I12" s="82"/>
    </row>
    <row r="13" spans="2:9" ht="12.75">
      <c r="B13" s="90" t="s">
        <v>122</v>
      </c>
      <c r="C13" s="65" t="s">
        <v>80</v>
      </c>
      <c r="D13" s="87" t="s">
        <v>141</v>
      </c>
      <c r="F13" s="60"/>
      <c r="G13" s="61"/>
      <c r="H13" s="72"/>
      <c r="I13" s="82"/>
    </row>
    <row r="14" spans="1:9" ht="12.75">
      <c r="A14" s="60"/>
      <c r="B14" s="90" t="s">
        <v>123</v>
      </c>
      <c r="C14" s="72" t="s">
        <v>124</v>
      </c>
      <c r="D14" s="87" t="s">
        <v>142</v>
      </c>
      <c r="F14" s="60"/>
      <c r="G14" s="61"/>
      <c r="H14" s="72"/>
      <c r="I14" s="82"/>
    </row>
    <row r="15" spans="4:9" ht="12.75">
      <c r="D15" s="83"/>
      <c r="F15" s="60"/>
      <c r="H15" s="62"/>
      <c r="I15" s="63"/>
    </row>
    <row r="16" spans="1:9" ht="12.75">
      <c r="A16" s="67"/>
      <c r="B16" s="68"/>
      <c r="C16" s="69"/>
      <c r="D16" s="70"/>
      <c r="E16" s="71"/>
      <c r="F16" s="67"/>
      <c r="G16" s="68"/>
      <c r="H16" s="69"/>
      <c r="I16" s="70"/>
    </row>
    <row r="17" spans="1:9" ht="12.75">
      <c r="A17" s="60" t="s">
        <v>32</v>
      </c>
      <c r="B17" s="61"/>
      <c r="C17" s="62"/>
      <c r="D17" s="85" t="s">
        <v>143</v>
      </c>
      <c r="F17" s="60" t="s">
        <v>33</v>
      </c>
      <c r="G17" s="61"/>
      <c r="H17" s="62"/>
      <c r="I17" s="85" t="s">
        <v>143</v>
      </c>
    </row>
    <row r="18" spans="1:9" ht="12.75">
      <c r="A18" s="60"/>
      <c r="B18" s="61" t="s">
        <v>34</v>
      </c>
      <c r="C18" s="65" t="s">
        <v>78</v>
      </c>
      <c r="D18" s="83" t="s">
        <v>154</v>
      </c>
      <c r="F18" s="60"/>
      <c r="G18" s="98" t="s">
        <v>125</v>
      </c>
      <c r="H18" s="65" t="s">
        <v>79</v>
      </c>
      <c r="I18" s="83" t="s">
        <v>157</v>
      </c>
    </row>
    <row r="19" spans="1:9" ht="12.75">
      <c r="A19" s="60"/>
      <c r="B19" s="61" t="s">
        <v>34</v>
      </c>
      <c r="C19" s="65" t="s">
        <v>86</v>
      </c>
      <c r="D19" s="83" t="s">
        <v>155</v>
      </c>
      <c r="F19" s="60"/>
      <c r="G19" s="98" t="s">
        <v>125</v>
      </c>
      <c r="H19" s="65" t="s">
        <v>70</v>
      </c>
      <c r="I19" s="83" t="s">
        <v>158</v>
      </c>
    </row>
    <row r="20" spans="1:9" ht="12.75">
      <c r="A20" s="60"/>
      <c r="B20" s="61" t="s">
        <v>34</v>
      </c>
      <c r="C20" s="72" t="s">
        <v>71</v>
      </c>
      <c r="D20" s="83" t="s">
        <v>156</v>
      </c>
      <c r="F20" s="84"/>
      <c r="G20" s="98" t="s">
        <v>125</v>
      </c>
      <c r="H20" s="65" t="s">
        <v>124</v>
      </c>
      <c r="I20" s="83" t="s">
        <v>159</v>
      </c>
    </row>
    <row r="21" spans="1:9" ht="12.75">
      <c r="A21" s="60"/>
      <c r="B21" s="61" t="s">
        <v>34</v>
      </c>
      <c r="C21" s="65"/>
      <c r="D21" s="83"/>
      <c r="F21" s="60"/>
      <c r="G21" s="61"/>
      <c r="H21" s="72"/>
      <c r="I21" s="83"/>
    </row>
    <row r="22" spans="1:9" ht="12.75">
      <c r="A22" s="60"/>
      <c r="B22" s="90" t="s">
        <v>34</v>
      </c>
      <c r="C22" s="72"/>
      <c r="D22" s="83"/>
      <c r="F22" s="60"/>
      <c r="G22" s="61"/>
      <c r="H22" s="72"/>
      <c r="I22" s="83"/>
    </row>
    <row r="23" spans="1:9" ht="12.75">
      <c r="A23" s="60"/>
      <c r="B23" s="90" t="s">
        <v>34</v>
      </c>
      <c r="C23" s="72"/>
      <c r="D23" s="83"/>
      <c r="F23" s="60"/>
      <c r="G23" s="61"/>
      <c r="H23" s="62"/>
      <c r="I23" s="63"/>
    </row>
    <row r="24" spans="1:9" ht="12.75">
      <c r="A24" s="60"/>
      <c r="B24" s="90" t="s">
        <v>34</v>
      </c>
      <c r="C24" s="72"/>
      <c r="D24" s="83"/>
      <c r="F24" s="60"/>
      <c r="G24" s="98"/>
      <c r="H24" s="62"/>
      <c r="I24" s="63"/>
    </row>
    <row r="25" spans="1:9" ht="12.75">
      <c r="A25" s="60"/>
      <c r="C25" s="88"/>
      <c r="D25" s="63"/>
      <c r="F25" s="60"/>
      <c r="G25" s="61"/>
      <c r="H25" s="99"/>
      <c r="I25" s="63"/>
    </row>
    <row r="26" spans="1:9" ht="12.75">
      <c r="A26" s="67"/>
      <c r="B26" s="68"/>
      <c r="C26" s="69"/>
      <c r="D26" s="70"/>
      <c r="E26" s="71"/>
      <c r="F26" s="67"/>
      <c r="G26" s="68"/>
      <c r="H26" s="69"/>
      <c r="I26" s="70"/>
    </row>
    <row r="27" spans="1:9" ht="12.75">
      <c r="A27" s="64"/>
      <c r="B27" s="64"/>
      <c r="C27" s="110" t="s">
        <v>53</v>
      </c>
      <c r="D27" s="111" t="s">
        <v>54</v>
      </c>
      <c r="E27" s="112"/>
      <c r="F27" s="112"/>
      <c r="G27" s="112"/>
      <c r="H27" s="110" t="s">
        <v>53</v>
      </c>
      <c r="I27" s="111" t="s">
        <v>54</v>
      </c>
    </row>
    <row r="28" spans="1:9" ht="12.75">
      <c r="A28" s="64"/>
      <c r="B28" s="64"/>
      <c r="C28" s="88"/>
      <c r="D28" s="85" t="s">
        <v>143</v>
      </c>
      <c r="F28" s="64"/>
      <c r="G28" s="64"/>
      <c r="H28" s="88"/>
      <c r="I28" s="85"/>
    </row>
    <row r="29" spans="1:9" ht="12.75">
      <c r="A29" s="73" t="s">
        <v>35</v>
      </c>
      <c r="B29" s="61"/>
      <c r="C29" s="62"/>
      <c r="D29" s="85" t="s">
        <v>23</v>
      </c>
      <c r="F29" s="60" t="s">
        <v>36</v>
      </c>
      <c r="G29" s="61"/>
      <c r="H29" s="62"/>
      <c r="I29" s="85" t="s">
        <v>151</v>
      </c>
    </row>
    <row r="30" spans="1:9" ht="12.75">
      <c r="A30" s="60"/>
      <c r="B30" s="98" t="s">
        <v>37</v>
      </c>
      <c r="C30" s="65" t="s">
        <v>76</v>
      </c>
      <c r="D30" s="87" t="s">
        <v>149</v>
      </c>
      <c r="F30" s="60"/>
      <c r="G30" s="61">
        <v>800</v>
      </c>
      <c r="H30" s="65" t="s">
        <v>182</v>
      </c>
      <c r="I30" s="109" t="s">
        <v>185</v>
      </c>
    </row>
    <row r="31" spans="1:9" ht="12.75">
      <c r="A31" s="60"/>
      <c r="B31" s="98" t="s">
        <v>37</v>
      </c>
      <c r="C31" s="65" t="s">
        <v>72</v>
      </c>
      <c r="D31" s="87" t="s">
        <v>150</v>
      </c>
      <c r="F31" s="60"/>
      <c r="G31" s="61">
        <v>400</v>
      </c>
      <c r="H31" s="72" t="s">
        <v>183</v>
      </c>
      <c r="I31" s="109" t="s">
        <v>186</v>
      </c>
    </row>
    <row r="32" spans="1:9" ht="12.75">
      <c r="A32" s="60"/>
      <c r="B32" s="61"/>
      <c r="C32" s="62"/>
      <c r="D32" s="63"/>
      <c r="F32" s="60"/>
      <c r="G32" s="61">
        <v>400</v>
      </c>
      <c r="H32" s="65" t="s">
        <v>184</v>
      </c>
      <c r="I32" s="109" t="s">
        <v>189</v>
      </c>
    </row>
    <row r="33" spans="1:9" ht="12.75">
      <c r="A33" s="60" t="s">
        <v>38</v>
      </c>
      <c r="B33" s="61"/>
      <c r="C33" s="62"/>
      <c r="D33" s="85" t="s">
        <v>143</v>
      </c>
      <c r="F33" s="60"/>
      <c r="G33" s="61"/>
      <c r="H33" s="99" t="s">
        <v>187</v>
      </c>
      <c r="I33" s="85" t="s">
        <v>188</v>
      </c>
    </row>
    <row r="34" spans="1:4" ht="12.75">
      <c r="A34" s="60"/>
      <c r="B34" s="74" t="s">
        <v>39</v>
      </c>
      <c r="C34" s="62"/>
      <c r="D34" s="63"/>
    </row>
    <row r="35" spans="1:9" ht="12.75">
      <c r="A35" s="60"/>
      <c r="B35" s="61">
        <v>800</v>
      </c>
      <c r="C35" s="65" t="s">
        <v>127</v>
      </c>
      <c r="D35" s="87" t="s">
        <v>160</v>
      </c>
      <c r="F35" s="60" t="s">
        <v>40</v>
      </c>
      <c r="G35" s="61"/>
      <c r="H35" s="62"/>
      <c r="I35" s="85" t="s">
        <v>151</v>
      </c>
    </row>
    <row r="36" spans="1:9" ht="12.75">
      <c r="A36" s="60"/>
      <c r="B36" s="61">
        <v>400</v>
      </c>
      <c r="C36" s="65" t="s">
        <v>62</v>
      </c>
      <c r="D36" s="87"/>
      <c r="F36" s="60"/>
      <c r="G36" s="61">
        <v>200</v>
      </c>
      <c r="H36" s="65" t="s">
        <v>190</v>
      </c>
      <c r="I36" s="87" t="s">
        <v>66</v>
      </c>
    </row>
    <row r="37" spans="1:9" ht="12.75">
      <c r="A37" s="60"/>
      <c r="B37" s="61">
        <v>1200</v>
      </c>
      <c r="C37" s="72" t="s">
        <v>87</v>
      </c>
      <c r="D37" s="87"/>
      <c r="F37" s="60"/>
      <c r="G37" s="61">
        <v>200</v>
      </c>
      <c r="H37" s="72" t="s">
        <v>191</v>
      </c>
      <c r="I37" s="87" t="s">
        <v>82</v>
      </c>
    </row>
    <row r="38" spans="1:9" ht="12.75">
      <c r="A38" s="60"/>
      <c r="B38" s="61">
        <v>1600</v>
      </c>
      <c r="C38" s="72" t="s">
        <v>72</v>
      </c>
      <c r="D38" s="87"/>
      <c r="F38" s="60"/>
      <c r="G38" s="61">
        <v>400</v>
      </c>
      <c r="H38" s="65" t="s">
        <v>192</v>
      </c>
      <c r="I38" s="109" t="s">
        <v>116</v>
      </c>
    </row>
    <row r="39" spans="1:9" ht="12.75">
      <c r="A39" s="60"/>
      <c r="B39" s="61"/>
      <c r="C39" s="72"/>
      <c r="D39" s="114" t="s">
        <v>219</v>
      </c>
      <c r="F39" s="60"/>
      <c r="G39" s="61">
        <v>800</v>
      </c>
      <c r="H39" s="75" t="s">
        <v>193</v>
      </c>
      <c r="I39" s="109" t="s">
        <v>75</v>
      </c>
    </row>
    <row r="40" spans="1:9" ht="12.75">
      <c r="A40" s="60"/>
      <c r="B40" s="61"/>
      <c r="C40" s="72"/>
      <c r="D40" s="87"/>
      <c r="F40" s="60"/>
      <c r="G40" s="61"/>
      <c r="H40" s="99" t="s">
        <v>194</v>
      </c>
      <c r="I40" s="115" t="s">
        <v>195</v>
      </c>
    </row>
    <row r="41" spans="1:4" ht="12.75">
      <c r="A41" s="60" t="s">
        <v>41</v>
      </c>
      <c r="B41" s="61"/>
      <c r="C41" s="72"/>
      <c r="D41" s="85" t="s">
        <v>151</v>
      </c>
    </row>
    <row r="42" spans="1:9" ht="12.75">
      <c r="A42" s="60"/>
      <c r="B42" s="61">
        <v>800</v>
      </c>
      <c r="C42" s="72" t="s">
        <v>88</v>
      </c>
      <c r="D42" s="87" t="s">
        <v>152</v>
      </c>
      <c r="F42" s="60" t="s">
        <v>49</v>
      </c>
      <c r="G42" s="61"/>
      <c r="H42" s="65"/>
      <c r="I42" s="115" t="s">
        <v>151</v>
      </c>
    </row>
    <row r="43" spans="1:9" ht="12.75">
      <c r="A43" s="60"/>
      <c r="B43" s="61">
        <v>800</v>
      </c>
      <c r="C43" s="72" t="s">
        <v>57</v>
      </c>
      <c r="D43" s="87" t="s">
        <v>153</v>
      </c>
      <c r="F43" s="60"/>
      <c r="G43" s="61">
        <v>100</v>
      </c>
      <c r="H43" s="65" t="s">
        <v>57</v>
      </c>
      <c r="I43" s="109" t="s">
        <v>196</v>
      </c>
    </row>
    <row r="44" spans="1:9" ht="12.75">
      <c r="A44" s="60"/>
      <c r="B44" s="61"/>
      <c r="C44" s="72"/>
      <c r="D44" s="82"/>
      <c r="F44" s="60"/>
      <c r="G44" s="61">
        <v>100</v>
      </c>
      <c r="H44" s="65" t="s">
        <v>61</v>
      </c>
      <c r="I44" s="109" t="s">
        <v>197</v>
      </c>
    </row>
    <row r="45" spans="6:9" ht="12.75">
      <c r="F45" s="60"/>
      <c r="G45" s="61">
        <v>100</v>
      </c>
      <c r="H45" s="65" t="s">
        <v>74</v>
      </c>
      <c r="I45" s="109" t="s">
        <v>196</v>
      </c>
    </row>
    <row r="46" spans="1:9" ht="12.75">
      <c r="A46" s="60" t="s">
        <v>42</v>
      </c>
      <c r="B46" s="61"/>
      <c r="C46" s="72"/>
      <c r="D46" s="114" t="s">
        <v>151</v>
      </c>
      <c r="F46" s="60"/>
      <c r="G46" s="61">
        <v>100</v>
      </c>
      <c r="H46" s="65" t="s">
        <v>78</v>
      </c>
      <c r="I46" s="109" t="s">
        <v>197</v>
      </c>
    </row>
    <row r="47" spans="1:9" ht="12.75">
      <c r="A47" s="60"/>
      <c r="B47" s="61">
        <v>200</v>
      </c>
      <c r="C47" s="72" t="s">
        <v>162</v>
      </c>
      <c r="D47" s="87" t="s">
        <v>166</v>
      </c>
      <c r="I47" s="88" t="s">
        <v>198</v>
      </c>
    </row>
    <row r="48" spans="1:4" ht="12.75">
      <c r="A48" s="60"/>
      <c r="B48" s="61">
        <v>200</v>
      </c>
      <c r="C48" s="72" t="s">
        <v>163</v>
      </c>
      <c r="D48" s="87" t="s">
        <v>167</v>
      </c>
    </row>
    <row r="49" spans="1:9" ht="12.75">
      <c r="A49" s="60"/>
      <c r="B49" s="61">
        <v>400</v>
      </c>
      <c r="C49" s="72" t="s">
        <v>164</v>
      </c>
      <c r="D49" s="87" t="s">
        <v>168</v>
      </c>
      <c r="F49" s="60" t="s">
        <v>43</v>
      </c>
      <c r="G49" s="61"/>
      <c r="H49" s="65"/>
      <c r="I49" s="115" t="s">
        <v>143</v>
      </c>
    </row>
    <row r="50" spans="1:9" ht="12.75">
      <c r="A50" s="60"/>
      <c r="B50" s="61">
        <v>400</v>
      </c>
      <c r="C50" s="72" t="s">
        <v>165</v>
      </c>
      <c r="D50" s="87" t="s">
        <v>169</v>
      </c>
      <c r="F50" s="60"/>
      <c r="G50" s="61">
        <v>400</v>
      </c>
      <c r="H50" s="65" t="s">
        <v>60</v>
      </c>
      <c r="I50" s="109" t="s">
        <v>199</v>
      </c>
    </row>
    <row r="51" spans="1:9" ht="12.75">
      <c r="A51" s="60"/>
      <c r="B51" s="61"/>
      <c r="C51" s="88" t="s">
        <v>161</v>
      </c>
      <c r="D51" s="114" t="s">
        <v>170</v>
      </c>
      <c r="F51" s="60"/>
      <c r="G51" s="61">
        <v>800</v>
      </c>
      <c r="H51" s="65" t="s">
        <v>85</v>
      </c>
      <c r="I51" s="109" t="s">
        <v>200</v>
      </c>
    </row>
    <row r="52" spans="4:9" ht="12.75">
      <c r="D52" s="114" t="s">
        <v>23</v>
      </c>
      <c r="F52" s="60"/>
      <c r="G52" s="61">
        <v>1200</v>
      </c>
      <c r="H52" s="65" t="s">
        <v>94</v>
      </c>
      <c r="I52" s="109" t="s">
        <v>201</v>
      </c>
    </row>
    <row r="53" spans="1:9" ht="12.75">
      <c r="A53" s="60" t="s">
        <v>44</v>
      </c>
      <c r="B53" s="61"/>
      <c r="C53" s="72"/>
      <c r="D53" s="114" t="s">
        <v>143</v>
      </c>
      <c r="F53" s="60"/>
      <c r="G53" s="61">
        <v>800</v>
      </c>
      <c r="H53" s="65" t="s">
        <v>76</v>
      </c>
      <c r="I53" s="109" t="s">
        <v>181</v>
      </c>
    </row>
    <row r="54" spans="1:9" ht="12.75">
      <c r="A54" s="60"/>
      <c r="B54" s="61">
        <v>800</v>
      </c>
      <c r="C54" s="72" t="s">
        <v>75</v>
      </c>
      <c r="D54" s="87" t="s">
        <v>172</v>
      </c>
      <c r="F54" s="60"/>
      <c r="G54" s="61">
        <v>400</v>
      </c>
      <c r="H54" s="65" t="s">
        <v>88</v>
      </c>
      <c r="I54" s="109" t="s">
        <v>202</v>
      </c>
    </row>
    <row r="55" spans="1:9" ht="12.75">
      <c r="A55" s="60"/>
      <c r="B55" s="61">
        <v>400</v>
      </c>
      <c r="C55" s="72" t="s">
        <v>127</v>
      </c>
      <c r="D55" s="87" t="s">
        <v>173</v>
      </c>
      <c r="I55" s="88" t="s">
        <v>203</v>
      </c>
    </row>
    <row r="56" spans="1:4" ht="12.75">
      <c r="A56" s="60"/>
      <c r="B56" s="61">
        <v>800</v>
      </c>
      <c r="C56" s="72" t="s">
        <v>81</v>
      </c>
      <c r="D56" s="87" t="s">
        <v>174</v>
      </c>
    </row>
    <row r="57" spans="1:9" ht="12.75">
      <c r="A57" s="60"/>
      <c r="B57" s="61">
        <v>1600</v>
      </c>
      <c r="C57" s="72" t="s">
        <v>87</v>
      </c>
      <c r="D57" s="117" t="s">
        <v>175</v>
      </c>
      <c r="F57" s="60" t="s">
        <v>45</v>
      </c>
      <c r="G57" s="61"/>
      <c r="H57" s="65"/>
      <c r="I57" s="115" t="s">
        <v>151</v>
      </c>
    </row>
    <row r="58" spans="1:9" ht="12.75">
      <c r="A58" s="60"/>
      <c r="B58" s="61"/>
      <c r="C58" s="62"/>
      <c r="D58" s="85" t="s">
        <v>171</v>
      </c>
      <c r="F58" s="60"/>
      <c r="G58" s="61" t="s">
        <v>46</v>
      </c>
      <c r="H58" s="65"/>
      <c r="I58" s="100"/>
    </row>
    <row r="59" spans="4:9" ht="12.75">
      <c r="D59" s="87"/>
      <c r="F59" s="60"/>
      <c r="G59" s="61">
        <v>800</v>
      </c>
      <c r="H59" s="65" t="s">
        <v>204</v>
      </c>
      <c r="I59" s="109" t="s">
        <v>207</v>
      </c>
    </row>
    <row r="60" spans="1:10" ht="15.75">
      <c r="A60" s="77" t="s">
        <v>47</v>
      </c>
      <c r="B60" s="61"/>
      <c r="C60" s="62"/>
      <c r="D60" s="114" t="s">
        <v>151</v>
      </c>
      <c r="F60" s="60"/>
      <c r="G60" s="61">
        <v>400</v>
      </c>
      <c r="H60" s="65" t="s">
        <v>205</v>
      </c>
      <c r="I60" s="109" t="s">
        <v>208</v>
      </c>
      <c r="J60" s="76"/>
    </row>
    <row r="61" spans="1:12" ht="12.75">
      <c r="A61" s="60"/>
      <c r="B61" s="61">
        <v>1600</v>
      </c>
      <c r="C61" s="65" t="s">
        <v>57</v>
      </c>
      <c r="D61" s="87" t="s">
        <v>180</v>
      </c>
      <c r="F61" s="60"/>
      <c r="G61" s="61">
        <v>800</v>
      </c>
      <c r="H61" s="65" t="s">
        <v>206</v>
      </c>
      <c r="I61" s="109" t="s">
        <v>209</v>
      </c>
      <c r="J61" s="72"/>
      <c r="L61" s="86"/>
    </row>
    <row r="62" spans="1:12" ht="12.75">
      <c r="A62" s="60"/>
      <c r="B62" s="61">
        <v>1600</v>
      </c>
      <c r="C62" s="65" t="s">
        <v>74</v>
      </c>
      <c r="D62" s="87" t="s">
        <v>176</v>
      </c>
      <c r="H62" s="88" t="s">
        <v>210</v>
      </c>
      <c r="I62" s="88" t="s">
        <v>211</v>
      </c>
      <c r="J62" s="72"/>
      <c r="L62" s="86"/>
    </row>
    <row r="63" spans="1:12" ht="12.75">
      <c r="A63" s="60"/>
      <c r="B63" s="61">
        <v>800</v>
      </c>
      <c r="C63" s="65" t="s">
        <v>126</v>
      </c>
      <c r="D63" s="87" t="s">
        <v>177</v>
      </c>
      <c r="J63" s="72"/>
      <c r="L63" s="86"/>
    </row>
    <row r="64" spans="1:12" ht="12.75">
      <c r="A64" s="60"/>
      <c r="B64" s="61">
        <v>800</v>
      </c>
      <c r="C64" s="65" t="s">
        <v>76</v>
      </c>
      <c r="D64" s="83" t="s">
        <v>181</v>
      </c>
      <c r="F64" s="60" t="s">
        <v>48</v>
      </c>
      <c r="G64" s="61"/>
      <c r="H64" s="65"/>
      <c r="I64" s="115" t="s">
        <v>143</v>
      </c>
      <c r="J64" s="72"/>
      <c r="L64" s="86"/>
    </row>
    <row r="65" spans="1:12" ht="12.75">
      <c r="A65" s="60"/>
      <c r="B65" s="61">
        <v>1600</v>
      </c>
      <c r="C65" s="65" t="s">
        <v>72</v>
      </c>
      <c r="D65" s="83" t="s">
        <v>178</v>
      </c>
      <c r="F65" s="60"/>
      <c r="G65" s="61">
        <v>200</v>
      </c>
      <c r="H65" s="65" t="s">
        <v>128</v>
      </c>
      <c r="I65" s="116" t="s">
        <v>212</v>
      </c>
      <c r="J65" s="72"/>
      <c r="L65" s="86"/>
    </row>
    <row r="66" spans="1:12" ht="12.75">
      <c r="A66" s="60"/>
      <c r="B66" s="61"/>
      <c r="C66" s="62"/>
      <c r="D66" s="85" t="s">
        <v>179</v>
      </c>
      <c r="F66" s="60"/>
      <c r="G66" s="61">
        <v>200</v>
      </c>
      <c r="H66" s="65" t="s">
        <v>61</v>
      </c>
      <c r="I66" s="116" t="s">
        <v>213</v>
      </c>
      <c r="J66" s="72"/>
      <c r="L66" s="72"/>
    </row>
    <row r="67" spans="1:12" ht="12.75">
      <c r="A67" s="60"/>
      <c r="B67" s="61"/>
      <c r="C67" s="62"/>
      <c r="D67" s="63"/>
      <c r="F67" s="60"/>
      <c r="G67" s="61">
        <v>400</v>
      </c>
      <c r="H67" s="65" t="s">
        <v>94</v>
      </c>
      <c r="I67" s="116" t="s">
        <v>214</v>
      </c>
      <c r="J67" s="72"/>
      <c r="L67" s="72"/>
    </row>
    <row r="68" spans="1:12" ht="12.75">
      <c r="A68" s="60"/>
      <c r="B68" s="61"/>
      <c r="C68" s="62"/>
      <c r="D68" s="63"/>
      <c r="F68" s="60"/>
      <c r="G68" s="61">
        <v>400</v>
      </c>
      <c r="H68" s="65" t="s">
        <v>67</v>
      </c>
      <c r="I68" s="116" t="s">
        <v>215</v>
      </c>
      <c r="J68" s="72"/>
      <c r="L68" s="72"/>
    </row>
    <row r="69" spans="1:12" ht="12.75">
      <c r="A69" s="60"/>
      <c r="B69" s="61"/>
      <c r="C69" s="62"/>
      <c r="D69" s="63"/>
      <c r="F69" s="60"/>
      <c r="G69" s="61">
        <v>200</v>
      </c>
      <c r="H69" s="65" t="s">
        <v>86</v>
      </c>
      <c r="I69" s="116" t="s">
        <v>216</v>
      </c>
      <c r="J69" s="72"/>
      <c r="L69" s="72"/>
    </row>
    <row r="70" spans="1:12" ht="12.75">
      <c r="A70" s="60"/>
      <c r="B70" s="61"/>
      <c r="C70" s="62"/>
      <c r="D70" s="63"/>
      <c r="F70" s="60"/>
      <c r="G70" s="61">
        <v>200</v>
      </c>
      <c r="H70" s="65" t="s">
        <v>78</v>
      </c>
      <c r="I70" s="116" t="s">
        <v>217</v>
      </c>
      <c r="J70" s="72"/>
      <c r="L70" s="72"/>
    </row>
    <row r="71" spans="1:9" ht="13.5" thickBot="1">
      <c r="A71" s="78"/>
      <c r="B71" s="79"/>
      <c r="C71" s="80"/>
      <c r="D71" s="81"/>
      <c r="F71" s="78"/>
      <c r="G71" s="79"/>
      <c r="H71" s="106"/>
      <c r="I71" s="118" t="s">
        <v>218</v>
      </c>
    </row>
    <row r="72" ht="12.75">
      <c r="F72" s="88"/>
    </row>
  </sheetData>
  <sheetProtection/>
  <printOptions gridLines="1" horizontalCentered="1"/>
  <pageMargins left="0.75" right="0.75" top="0.75" bottom="0.75" header="0.5" footer="0.5"/>
  <pageSetup fitToHeight="1" fitToWidth="1" horizontalDpi="300" verticalDpi="300" orientation="landscape" scale="53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ribotto</dc:creator>
  <cp:keywords/>
  <dc:description/>
  <cp:lastModifiedBy>Generic</cp:lastModifiedBy>
  <cp:lastPrinted>2009-06-16T16:17:38Z</cp:lastPrinted>
  <dcterms:created xsi:type="dcterms:W3CDTF">2004-06-10T16:06:01Z</dcterms:created>
  <dcterms:modified xsi:type="dcterms:W3CDTF">2009-06-16T19:57:33Z</dcterms:modified>
  <cp:category/>
  <cp:version/>
  <cp:contentType/>
  <cp:contentStatus/>
</cp:coreProperties>
</file>